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ЭтаКнига" defaultThemeVersion="124226"/>
  <bookViews>
    <workbookView xWindow="-255" yWindow="-105" windowWidth="14805" windowHeight="11715"/>
  </bookViews>
  <sheets>
    <sheet name="Калькулятор" sheetId="6" r:id="rId1"/>
    <sheet name="реестр организаций" sheetId="1" state="veryHidden" r:id="rId2"/>
    <sheet name="УТСК" sheetId="7" state="veryHidden" r:id="rId3"/>
    <sheet name="МП трест «Теплофикация»" sheetId="3" state="veryHidden" r:id="rId4"/>
    <sheet name="ОАО &quot;ЧОКЭ&quot;" sheetId="2" state="veryHidden" r:id="rId5"/>
    <sheet name="Челябинский г.о." sheetId="4" state="veryHidden" r:id="rId6"/>
    <sheet name="Челябинская обл." sheetId="5" state="veryHidden" r:id="rId7"/>
  </sheets>
  <externalReferences>
    <externalReference r:id="rId8"/>
  </externalReferences>
  <definedNames>
    <definedName name="_GoBack" localSheetId="3">'МП трест «Теплофикация»'!$B$8</definedName>
    <definedName name="_xlnm._FilterDatabase" localSheetId="1" hidden="1">'реестр организаций'!$A$4:$AM$470</definedName>
    <definedName name="Агаповский_м.р.">'реестр организаций'!$B$201:$B$213</definedName>
    <definedName name="Аргаяшский_м.р.">'реестр организаций'!$B$215:$B$228</definedName>
    <definedName name="Ашинский_м.р.">'реестр организаций'!$B$230:$B$242</definedName>
    <definedName name="Брединский_м.р.">'реестр организаций'!$B$244:$B$247</definedName>
    <definedName name="Варненский_м.р.">'реестр организаций'!$B$249:$B$251</definedName>
    <definedName name="Верхнеуральский_м.р.">'реестр организаций'!$B$253:$B$263</definedName>
    <definedName name="Верхнеуфалейский_г.о.">'реестр организаций'!$B$6:$B$13</definedName>
    <definedName name="Еманжелинский_м.р.">'реестр организаций'!$B$265:$B$270</definedName>
    <definedName name="Еткульский_м.р.">'реестр организаций'!$B$272:$B$282</definedName>
    <definedName name="Златоустовский_г.о.">'реестр организаций'!$B$15:$B$25</definedName>
    <definedName name="Карабашский_г.о.">'реестр организаций'!$B$27:$B$33</definedName>
    <definedName name="Карталинский_м.р.">'реестр организаций'!$B$284:$B$293</definedName>
    <definedName name="Каслинский_м.р.">'реестр организаций'!$B$295:$B$303</definedName>
    <definedName name="Катав_Ивановский_м.р.">'реестр организаций'!$B$305:$B$308</definedName>
    <definedName name="Кизильский_м.р.">'реестр организаций'!$B$310:$B$312</definedName>
    <definedName name="Копейский_г.о.">'реестр организаций'!$B$35:$B$46</definedName>
    <definedName name="Коркинский_м.р.">'реестр организаций'!$B$314:$B$321</definedName>
    <definedName name="Красноармейский_м.р.">'реестр организаций'!$B$323:$B$333</definedName>
    <definedName name="Кунашакский_м.р.">'реестр организаций'!$B$335:$B$340</definedName>
    <definedName name="Кусинский_м.р.">'реестр организаций'!$B$342</definedName>
    <definedName name="Кыштымский_г.о.">'реестр организаций'!$B$48:$B$55</definedName>
    <definedName name="Локомотивный_г.о.">'реестр организаций'!$B$57</definedName>
    <definedName name="Магнитогорский_г.о.">'реестр организаций'!$B$59:$B$74</definedName>
    <definedName name="Миасский_г.о.">'реестр организаций'!$B$76:$B$92</definedName>
    <definedName name="Нагайбакский_м.р.">'реестр организаций'!$B$344:$B$350</definedName>
    <definedName name="Нязепетровский_м.р.">'реестр организаций'!$B$352:$B$356</definedName>
    <definedName name="_xlnm.Print_Area" localSheetId="0">Калькулятор!$E$2:$S$53</definedName>
    <definedName name="Озерский_г.о.">'реестр организаций'!$B$94:$B$98</definedName>
    <definedName name="Октябрьский_м.р.">'реестр организаций'!$B$358:$B$362</definedName>
    <definedName name="ООО__Тепловые_сети">'реестр организаций'!$B$342</definedName>
    <definedName name="Пластовский_м.р.">'реестр организаций'!$B$364:$B$366</definedName>
    <definedName name="Саткинский_м.р.">'реестр организаций'!$B$368:$B$386</definedName>
    <definedName name="Снежинский_г.о.">'реестр организаций'!$B$100:$B$102</definedName>
    <definedName name="Сосновский_м.р.">'реестр организаций'!$B$388:$B$411</definedName>
    <definedName name="Трехгорный_г.о.">'реестр организаций'!$B$104:$B$106</definedName>
    <definedName name="Троицкий_г.о.">'реестр организаций'!$B$108:$B$120</definedName>
    <definedName name="Троицкий_м.р.">'реестр организаций'!$B$413:$B$425</definedName>
    <definedName name="Увельский_м.р.">'реестр организаций'!$B$427:$B$444</definedName>
    <definedName name="Уйский_м.р.">'реестр организаций'!$B$446:$B$451</definedName>
    <definedName name="Усть_Катавский_г.о.">'реестр организаций'!$B$122:$B$124</definedName>
    <definedName name="Чебаркульский_г.о.">'реестр организаций'!$B$126:$B$132</definedName>
    <definedName name="Чебаркульский_м.р.">'реестр организаций'!$B$453:$B$462</definedName>
    <definedName name="Челябинский_г.о.">'реестр организаций'!$B$134:$B$195</definedName>
    <definedName name="Чесменский_м.р.">'реестр организаций'!$B$464:$B$470</definedName>
    <definedName name="Южноуральский_г.о.">'реестр организаций'!$B$197:$B$199</definedName>
  </definedNames>
  <calcPr calcId="124519"/>
  <fileRecoveryPr repairLoad="1"/>
</workbook>
</file>

<file path=xl/calcChain.xml><?xml version="1.0" encoding="utf-8"?>
<calcChain xmlns="http://schemas.openxmlformats.org/spreadsheetml/2006/main">
  <c r="L46" i="6"/>
  <c r="U23"/>
  <c r="T23"/>
  <c r="D453" i="1" l="1"/>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D454"/>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D455"/>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D456"/>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D45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D458"/>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D459"/>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D461"/>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D462"/>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D464"/>
  <c r="E46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D465"/>
  <c r="E465"/>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D466"/>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D4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D468"/>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D469"/>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D425"/>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D428"/>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D429"/>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D430"/>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D431"/>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D432"/>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D433"/>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D434"/>
  <c r="E43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D435"/>
  <c r="E435"/>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D436"/>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D438"/>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D439"/>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D442"/>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D444"/>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D446"/>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D448"/>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D449"/>
  <c r="E449"/>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D450"/>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D451"/>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D397"/>
  <c r="E397"/>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D398"/>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D399"/>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D400"/>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D401"/>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D402"/>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D403"/>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D405"/>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D406"/>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D411"/>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D413"/>
  <c r="E413"/>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D415"/>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D416"/>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D418"/>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D419"/>
  <c r="E419"/>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D420"/>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D421"/>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D422"/>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D423"/>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D424"/>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D379"/>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D380"/>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D389"/>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D390"/>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D391"/>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D392"/>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D393"/>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D395"/>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D396"/>
  <c r="E396"/>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D372"/>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D319"/>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D320"/>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D321"/>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D31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D316"/>
  <c r="E316"/>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D317"/>
  <c r="E317"/>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D318"/>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D300"/>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D301"/>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D28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D279"/>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D280"/>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D281"/>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M262"/>
  <c r="AL262"/>
  <c r="AK262"/>
  <c r="AJ262"/>
  <c r="AI262"/>
  <c r="AH262"/>
  <c r="AG262"/>
  <c r="AF262"/>
  <c r="AE262"/>
  <c r="AD262"/>
  <c r="AC262"/>
  <c r="AB262"/>
  <c r="AA262"/>
  <c r="Z262"/>
  <c r="Y262"/>
  <c r="X262"/>
  <c r="W262"/>
  <c r="V262"/>
  <c r="U262"/>
  <c r="T262"/>
  <c r="S262"/>
  <c r="R262"/>
  <c r="Q262"/>
  <c r="P262"/>
  <c r="O262"/>
  <c r="N262"/>
  <c r="M262"/>
  <c r="L262"/>
  <c r="K262"/>
  <c r="J262"/>
  <c r="I262"/>
  <c r="H262"/>
  <c r="G262"/>
  <c r="F262"/>
  <c r="E262"/>
  <c r="D262"/>
  <c r="AM261"/>
  <c r="AL261"/>
  <c r="AK261"/>
  <c r="AJ261"/>
  <c r="AI261"/>
  <c r="AH261"/>
  <c r="AG261"/>
  <c r="AF261"/>
  <c r="AE261"/>
  <c r="AD261"/>
  <c r="AC261"/>
  <c r="AB261"/>
  <c r="AA261"/>
  <c r="Z261"/>
  <c r="Y261"/>
  <c r="X261"/>
  <c r="W261"/>
  <c r="V261"/>
  <c r="U261"/>
  <c r="T261"/>
  <c r="S261"/>
  <c r="R261"/>
  <c r="Q261"/>
  <c r="P261"/>
  <c r="O261"/>
  <c r="N261"/>
  <c r="M261"/>
  <c r="L261"/>
  <c r="K261"/>
  <c r="J261"/>
  <c r="I261"/>
  <c r="H261"/>
  <c r="G261"/>
  <c r="F261"/>
  <c r="E261"/>
  <c r="D261"/>
  <c r="AM260"/>
  <c r="AL260"/>
  <c r="AK260"/>
  <c r="AJ260"/>
  <c r="AI260"/>
  <c r="AH260"/>
  <c r="AG260"/>
  <c r="AF260"/>
  <c r="AE260"/>
  <c r="AD260"/>
  <c r="AC260"/>
  <c r="AB260"/>
  <c r="AA260"/>
  <c r="Z260"/>
  <c r="Y260"/>
  <c r="X260"/>
  <c r="W260"/>
  <c r="V260"/>
  <c r="U260"/>
  <c r="T260"/>
  <c r="S260"/>
  <c r="R260"/>
  <c r="Q260"/>
  <c r="P260"/>
  <c r="O260"/>
  <c r="N260"/>
  <c r="M260"/>
  <c r="L260"/>
  <c r="K260"/>
  <c r="J260"/>
  <c r="I260"/>
  <c r="H260"/>
  <c r="G260"/>
  <c r="F260"/>
  <c r="E260"/>
  <c r="D260"/>
  <c r="AM259"/>
  <c r="AL259"/>
  <c r="AK259"/>
  <c r="AJ259"/>
  <c r="AI259"/>
  <c r="AH259"/>
  <c r="AG259"/>
  <c r="AF259"/>
  <c r="AE259"/>
  <c r="AD259"/>
  <c r="AC259"/>
  <c r="AB259"/>
  <c r="AA259"/>
  <c r="Z259"/>
  <c r="Y259"/>
  <c r="X259"/>
  <c r="W259"/>
  <c r="V259"/>
  <c r="U259"/>
  <c r="T259"/>
  <c r="S259"/>
  <c r="R259"/>
  <c r="Q259"/>
  <c r="P259"/>
  <c r="O259"/>
  <c r="N259"/>
  <c r="M259"/>
  <c r="L259"/>
  <c r="K259"/>
  <c r="J259"/>
  <c r="I259"/>
  <c r="H259"/>
  <c r="G259"/>
  <c r="F259"/>
  <c r="E259"/>
  <c r="D259"/>
  <c r="AM258"/>
  <c r="AL258"/>
  <c r="AK258"/>
  <c r="AJ258"/>
  <c r="AI258"/>
  <c r="AH258"/>
  <c r="AG258"/>
  <c r="AF258"/>
  <c r="AE258"/>
  <c r="AD258"/>
  <c r="AC258"/>
  <c r="AB258"/>
  <c r="AA258"/>
  <c r="Z258"/>
  <c r="Y258"/>
  <c r="X258"/>
  <c r="W258"/>
  <c r="V258"/>
  <c r="U258"/>
  <c r="T258"/>
  <c r="S258"/>
  <c r="R258"/>
  <c r="Q258"/>
  <c r="P258"/>
  <c r="O258"/>
  <c r="N258"/>
  <c r="M258"/>
  <c r="L258"/>
  <c r="K258"/>
  <c r="J258"/>
  <c r="I258"/>
  <c r="H258"/>
  <c r="G258"/>
  <c r="F258"/>
  <c r="E258"/>
  <c r="D258"/>
  <c r="AM257"/>
  <c r="AL257"/>
  <c r="AK257"/>
  <c r="AJ257"/>
  <c r="AI257"/>
  <c r="AH257"/>
  <c r="AG257"/>
  <c r="AF257"/>
  <c r="AE257"/>
  <c r="AD257"/>
  <c r="AC257"/>
  <c r="AB257"/>
  <c r="AA257"/>
  <c r="Z257"/>
  <c r="Y257"/>
  <c r="X257"/>
  <c r="W257"/>
  <c r="V257"/>
  <c r="U257"/>
  <c r="T257"/>
  <c r="S257"/>
  <c r="R257"/>
  <c r="Q257"/>
  <c r="P257"/>
  <c r="O257"/>
  <c r="N257"/>
  <c r="M257"/>
  <c r="L257"/>
  <c r="K257"/>
  <c r="J257"/>
  <c r="I257"/>
  <c r="H257"/>
  <c r="G257"/>
  <c r="F257"/>
  <c r="E257"/>
  <c r="D257"/>
  <c r="AM256"/>
  <c r="AL256"/>
  <c r="AK256"/>
  <c r="AJ256"/>
  <c r="AI256"/>
  <c r="AH256"/>
  <c r="AG256"/>
  <c r="AF256"/>
  <c r="AE256"/>
  <c r="AD256"/>
  <c r="AC256"/>
  <c r="AB256"/>
  <c r="AA256"/>
  <c r="Z256"/>
  <c r="Y256"/>
  <c r="X256"/>
  <c r="W256"/>
  <c r="V256"/>
  <c r="U256"/>
  <c r="T256"/>
  <c r="S256"/>
  <c r="R256"/>
  <c r="Q256"/>
  <c r="P256"/>
  <c r="O256"/>
  <c r="N256"/>
  <c r="M256"/>
  <c r="L256"/>
  <c r="K256"/>
  <c r="J256"/>
  <c r="I256"/>
  <c r="H256"/>
  <c r="G256"/>
  <c r="F256"/>
  <c r="E256"/>
  <c r="D256"/>
  <c r="AM255"/>
  <c r="AL255"/>
  <c r="AK255"/>
  <c r="AJ255"/>
  <c r="AI255"/>
  <c r="AH255"/>
  <c r="AG255"/>
  <c r="AF255"/>
  <c r="AE255"/>
  <c r="AD255"/>
  <c r="AC255"/>
  <c r="AB255"/>
  <c r="AA255"/>
  <c r="Z255"/>
  <c r="Y255"/>
  <c r="X255"/>
  <c r="W255"/>
  <c r="V255"/>
  <c r="U255"/>
  <c r="T255"/>
  <c r="S255"/>
  <c r="R255"/>
  <c r="Q255"/>
  <c r="P255"/>
  <c r="O255"/>
  <c r="N255"/>
  <c r="M255"/>
  <c r="L255"/>
  <c r="K255"/>
  <c r="J255"/>
  <c r="I255"/>
  <c r="H255"/>
  <c r="G255"/>
  <c r="F255"/>
  <c r="E255"/>
  <c r="D255"/>
  <c r="AM254"/>
  <c r="AL254"/>
  <c r="AK254"/>
  <c r="AJ254"/>
  <c r="AI254"/>
  <c r="AH254"/>
  <c r="AG254"/>
  <c r="AF254"/>
  <c r="AE254"/>
  <c r="AD254"/>
  <c r="AC254"/>
  <c r="AB254"/>
  <c r="AA254"/>
  <c r="Z254"/>
  <c r="Y254"/>
  <c r="X254"/>
  <c r="W254"/>
  <c r="V254"/>
  <c r="U254"/>
  <c r="T254"/>
  <c r="S254"/>
  <c r="R254"/>
  <c r="Q254"/>
  <c r="P254"/>
  <c r="O254"/>
  <c r="N254"/>
  <c r="M254"/>
  <c r="L254"/>
  <c r="K254"/>
  <c r="J254"/>
  <c r="I254"/>
  <c r="H254"/>
  <c r="G254"/>
  <c r="F254"/>
  <c r="E254"/>
  <c r="D254"/>
  <c r="AM253"/>
  <c r="AL253"/>
  <c r="AK253"/>
  <c r="AJ253"/>
  <c r="AI253"/>
  <c r="AH253"/>
  <c r="AG253"/>
  <c r="AF253"/>
  <c r="AE253"/>
  <c r="AD253"/>
  <c r="AC253"/>
  <c r="AB253"/>
  <c r="AA253"/>
  <c r="Z253"/>
  <c r="Y253"/>
  <c r="X253"/>
  <c r="W253"/>
  <c r="V253"/>
  <c r="U253"/>
  <c r="T253"/>
  <c r="S253"/>
  <c r="R253"/>
  <c r="Q253"/>
  <c r="P253"/>
  <c r="O253"/>
  <c r="N253"/>
  <c r="M253"/>
  <c r="L253"/>
  <c r="K253"/>
  <c r="J253"/>
  <c r="I253"/>
  <c r="H253"/>
  <c r="G253"/>
  <c r="F253"/>
  <c r="E253"/>
  <c r="D253"/>
  <c r="AM251"/>
  <c r="AL251"/>
  <c r="AK251"/>
  <c r="AJ251"/>
  <c r="AI251"/>
  <c r="AH251"/>
  <c r="AG251"/>
  <c r="AF251"/>
  <c r="AE251"/>
  <c r="AD251"/>
  <c r="AC251"/>
  <c r="AB251"/>
  <c r="AA251"/>
  <c r="Z251"/>
  <c r="Y251"/>
  <c r="X251"/>
  <c r="W251"/>
  <c r="V251"/>
  <c r="U251"/>
  <c r="T251"/>
  <c r="S251"/>
  <c r="R251"/>
  <c r="Q251"/>
  <c r="P251"/>
  <c r="O251"/>
  <c r="N251"/>
  <c r="M251"/>
  <c r="L251"/>
  <c r="K251"/>
  <c r="J251"/>
  <c r="I251"/>
  <c r="H251"/>
  <c r="G251"/>
  <c r="F251"/>
  <c r="E251"/>
  <c r="D251"/>
  <c r="AM250"/>
  <c r="AL250"/>
  <c r="AK250"/>
  <c r="AJ250"/>
  <c r="AI250"/>
  <c r="AH250"/>
  <c r="AG250"/>
  <c r="AF250"/>
  <c r="AE250"/>
  <c r="AD250"/>
  <c r="AC250"/>
  <c r="AB250"/>
  <c r="AA250"/>
  <c r="Z250"/>
  <c r="Y250"/>
  <c r="X250"/>
  <c r="W250"/>
  <c r="V250"/>
  <c r="U250"/>
  <c r="T250"/>
  <c r="S250"/>
  <c r="R250"/>
  <c r="Q250"/>
  <c r="P250"/>
  <c r="O250"/>
  <c r="N250"/>
  <c r="M250"/>
  <c r="L250"/>
  <c r="K250"/>
  <c r="J250"/>
  <c r="I250"/>
  <c r="H250"/>
  <c r="G250"/>
  <c r="F250"/>
  <c r="E250"/>
  <c r="D250"/>
  <c r="AM249"/>
  <c r="AL249"/>
  <c r="AK249"/>
  <c r="AJ249"/>
  <c r="AI249"/>
  <c r="AH249"/>
  <c r="AG249"/>
  <c r="AF249"/>
  <c r="AE249"/>
  <c r="AD249"/>
  <c r="AC249"/>
  <c r="AB249"/>
  <c r="AA249"/>
  <c r="Z249"/>
  <c r="Y249"/>
  <c r="X249"/>
  <c r="W249"/>
  <c r="V249"/>
  <c r="U249"/>
  <c r="T249"/>
  <c r="S249"/>
  <c r="R249"/>
  <c r="Q249"/>
  <c r="P249"/>
  <c r="O249"/>
  <c r="N249"/>
  <c r="M249"/>
  <c r="L249"/>
  <c r="K249"/>
  <c r="J249"/>
  <c r="I249"/>
  <c r="H249"/>
  <c r="G249"/>
  <c r="F249"/>
  <c r="E249"/>
  <c r="D249"/>
  <c r="AM247"/>
  <c r="AL247"/>
  <c r="AK247"/>
  <c r="AJ247"/>
  <c r="AI247"/>
  <c r="AH247"/>
  <c r="AG247"/>
  <c r="AF247"/>
  <c r="AE247"/>
  <c r="AD247"/>
  <c r="AC247"/>
  <c r="AB247"/>
  <c r="AA247"/>
  <c r="Z247"/>
  <c r="Y247"/>
  <c r="X247"/>
  <c r="W247"/>
  <c r="V247"/>
  <c r="U247"/>
  <c r="T247"/>
  <c r="S247"/>
  <c r="R247"/>
  <c r="Q247"/>
  <c r="P247"/>
  <c r="O247"/>
  <c r="N247"/>
  <c r="M247"/>
  <c r="L247"/>
  <c r="K247"/>
  <c r="J247"/>
  <c r="I247"/>
  <c r="H247"/>
  <c r="G247"/>
  <c r="F247"/>
  <c r="E247"/>
  <c r="D247"/>
  <c r="AM246"/>
  <c r="AL246"/>
  <c r="AK246"/>
  <c r="AJ246"/>
  <c r="AI246"/>
  <c r="AH246"/>
  <c r="AG246"/>
  <c r="AF246"/>
  <c r="AE246"/>
  <c r="AD246"/>
  <c r="AC246"/>
  <c r="AB246"/>
  <c r="AA246"/>
  <c r="Z246"/>
  <c r="Y246"/>
  <c r="X246"/>
  <c r="W246"/>
  <c r="V246"/>
  <c r="U246"/>
  <c r="T246"/>
  <c r="S246"/>
  <c r="R246"/>
  <c r="Q246"/>
  <c r="P246"/>
  <c r="O246"/>
  <c r="N246"/>
  <c r="M246"/>
  <c r="L246"/>
  <c r="K246"/>
  <c r="J246"/>
  <c r="I246"/>
  <c r="H246"/>
  <c r="G246"/>
  <c r="F246"/>
  <c r="E246"/>
  <c r="D246"/>
  <c r="AM245"/>
  <c r="AL245"/>
  <c r="AK245"/>
  <c r="AJ245"/>
  <c r="AI245"/>
  <c r="AH245"/>
  <c r="AG245"/>
  <c r="AF245"/>
  <c r="AE245"/>
  <c r="AD245"/>
  <c r="AC245"/>
  <c r="AB245"/>
  <c r="AA245"/>
  <c r="Z245"/>
  <c r="Y245"/>
  <c r="X245"/>
  <c r="W245"/>
  <c r="V245"/>
  <c r="U245"/>
  <c r="T245"/>
  <c r="S245"/>
  <c r="R245"/>
  <c r="Q245"/>
  <c r="P245"/>
  <c r="O245"/>
  <c r="N245"/>
  <c r="M245"/>
  <c r="L245"/>
  <c r="K245"/>
  <c r="J245"/>
  <c r="I245"/>
  <c r="H245"/>
  <c r="G245"/>
  <c r="F245"/>
  <c r="E245"/>
  <c r="D245"/>
  <c r="AM244"/>
  <c r="AL244"/>
  <c r="AK244"/>
  <c r="AJ244"/>
  <c r="AI244"/>
  <c r="AH244"/>
  <c r="AG244"/>
  <c r="AF244"/>
  <c r="AE244"/>
  <c r="AD244"/>
  <c r="AC244"/>
  <c r="AB244"/>
  <c r="AA244"/>
  <c r="Z244"/>
  <c r="Y244"/>
  <c r="X244"/>
  <c r="W244"/>
  <c r="V244"/>
  <c r="U244"/>
  <c r="T244"/>
  <c r="S244"/>
  <c r="R244"/>
  <c r="Q244"/>
  <c r="P244"/>
  <c r="O244"/>
  <c r="N244"/>
  <c r="M244"/>
  <c r="L244"/>
  <c r="K244"/>
  <c r="J244"/>
  <c r="I244"/>
  <c r="H244"/>
  <c r="G244"/>
  <c r="F244"/>
  <c r="E244"/>
  <c r="D244"/>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M236"/>
  <c r="AL236"/>
  <c r="AK236"/>
  <c r="AJ236"/>
  <c r="AI236"/>
  <c r="AH236"/>
  <c r="AG236"/>
  <c r="AF236"/>
  <c r="AE236"/>
  <c r="AD236"/>
  <c r="AC236"/>
  <c r="AB236"/>
  <c r="AA236"/>
  <c r="Z236"/>
  <c r="Y236"/>
  <c r="X236"/>
  <c r="W236"/>
  <c r="V236"/>
  <c r="U236"/>
  <c r="T236"/>
  <c r="S236"/>
  <c r="R236"/>
  <c r="Q236"/>
  <c r="P236"/>
  <c r="O236"/>
  <c r="N236"/>
  <c r="M236"/>
  <c r="L236"/>
  <c r="K236"/>
  <c r="J236"/>
  <c r="I236"/>
  <c r="H236"/>
  <c r="G236"/>
  <c r="F236"/>
  <c r="E236"/>
  <c r="D236"/>
  <c r="AM235"/>
  <c r="AL235"/>
  <c r="AK235"/>
  <c r="AJ235"/>
  <c r="AI235"/>
  <c r="AH235"/>
  <c r="AG235"/>
  <c r="AF235"/>
  <c r="AE235"/>
  <c r="AD235"/>
  <c r="AC235"/>
  <c r="AB235"/>
  <c r="AA235"/>
  <c r="Z235"/>
  <c r="Y235"/>
  <c r="X235"/>
  <c r="W235"/>
  <c r="V235"/>
  <c r="U235"/>
  <c r="T235"/>
  <c r="S235"/>
  <c r="R235"/>
  <c r="Q235"/>
  <c r="P235"/>
  <c r="O235"/>
  <c r="N235"/>
  <c r="M235"/>
  <c r="L235"/>
  <c r="K235"/>
  <c r="J235"/>
  <c r="I235"/>
  <c r="H235"/>
  <c r="G235"/>
  <c r="F235"/>
  <c r="E235"/>
  <c r="D235"/>
  <c r="AM234"/>
  <c r="AL234"/>
  <c r="AK234"/>
  <c r="AJ234"/>
  <c r="AI234"/>
  <c r="AH234"/>
  <c r="AG234"/>
  <c r="AF234"/>
  <c r="AE234"/>
  <c r="AD234"/>
  <c r="AC234"/>
  <c r="AB234"/>
  <c r="AA234"/>
  <c r="Z234"/>
  <c r="Y234"/>
  <c r="X234"/>
  <c r="W234"/>
  <c r="V234"/>
  <c r="U234"/>
  <c r="T234"/>
  <c r="S234"/>
  <c r="R234"/>
  <c r="Q234"/>
  <c r="P234"/>
  <c r="O234"/>
  <c r="N234"/>
  <c r="M234"/>
  <c r="L234"/>
  <c r="K234"/>
  <c r="J234"/>
  <c r="I234"/>
  <c r="H234"/>
  <c r="G234"/>
  <c r="F234"/>
  <c r="E234"/>
  <c r="D234"/>
  <c r="AM233"/>
  <c r="AL233"/>
  <c r="AK233"/>
  <c r="AJ233"/>
  <c r="AI233"/>
  <c r="AH233"/>
  <c r="AG233"/>
  <c r="AF233"/>
  <c r="AE233"/>
  <c r="AD233"/>
  <c r="AC233"/>
  <c r="AB233"/>
  <c r="AA233"/>
  <c r="Z233"/>
  <c r="Y233"/>
  <c r="X233"/>
  <c r="W233"/>
  <c r="V233"/>
  <c r="U233"/>
  <c r="T233"/>
  <c r="S233"/>
  <c r="R233"/>
  <c r="Q233"/>
  <c r="P233"/>
  <c r="O233"/>
  <c r="N233"/>
  <c r="M233"/>
  <c r="L233"/>
  <c r="K233"/>
  <c r="J233"/>
  <c r="I233"/>
  <c r="H233"/>
  <c r="G233"/>
  <c r="F233"/>
  <c r="E233"/>
  <c r="D233"/>
  <c r="AM232"/>
  <c r="AL232"/>
  <c r="AK232"/>
  <c r="AJ232"/>
  <c r="AI232"/>
  <c r="AH232"/>
  <c r="AG232"/>
  <c r="AF232"/>
  <c r="AE232"/>
  <c r="AD232"/>
  <c r="AC232"/>
  <c r="AB232"/>
  <c r="AA232"/>
  <c r="Z232"/>
  <c r="Y232"/>
  <c r="X232"/>
  <c r="W232"/>
  <c r="V232"/>
  <c r="U232"/>
  <c r="T232"/>
  <c r="S232"/>
  <c r="R232"/>
  <c r="Q232"/>
  <c r="P232"/>
  <c r="O232"/>
  <c r="N232"/>
  <c r="M232"/>
  <c r="L232"/>
  <c r="K232"/>
  <c r="J232"/>
  <c r="I232"/>
  <c r="H232"/>
  <c r="G232"/>
  <c r="F232"/>
  <c r="E232"/>
  <c r="D232"/>
  <c r="AM231"/>
  <c r="AL231"/>
  <c r="AK231"/>
  <c r="AJ231"/>
  <c r="AI231"/>
  <c r="AH231"/>
  <c r="AG231"/>
  <c r="AF231"/>
  <c r="AE231"/>
  <c r="AD231"/>
  <c r="AC231"/>
  <c r="AB231"/>
  <c r="AA231"/>
  <c r="Z231"/>
  <c r="Y231"/>
  <c r="X231"/>
  <c r="W231"/>
  <c r="V231"/>
  <c r="U231"/>
  <c r="T231"/>
  <c r="S231"/>
  <c r="R231"/>
  <c r="Q231"/>
  <c r="P231"/>
  <c r="O231"/>
  <c r="N231"/>
  <c r="M231"/>
  <c r="L231"/>
  <c r="K231"/>
  <c r="J231"/>
  <c r="I231"/>
  <c r="H231"/>
  <c r="G231"/>
  <c r="F231"/>
  <c r="E231"/>
  <c r="D231"/>
  <c r="AM230"/>
  <c r="AL230"/>
  <c r="AK230"/>
  <c r="AJ230"/>
  <c r="AI230"/>
  <c r="AH230"/>
  <c r="AG230"/>
  <c r="AF230"/>
  <c r="AE230"/>
  <c r="AD230"/>
  <c r="AC230"/>
  <c r="AB230"/>
  <c r="AA230"/>
  <c r="Z230"/>
  <c r="Y230"/>
  <c r="X230"/>
  <c r="W230"/>
  <c r="V230"/>
  <c r="U230"/>
  <c r="T230"/>
  <c r="S230"/>
  <c r="R230"/>
  <c r="Q230"/>
  <c r="P230"/>
  <c r="O230"/>
  <c r="N230"/>
  <c r="M230"/>
  <c r="L230"/>
  <c r="K230"/>
  <c r="J230"/>
  <c r="I230"/>
  <c r="H230"/>
  <c r="G230"/>
  <c r="F230"/>
  <c r="E230"/>
  <c r="D230"/>
  <c r="AM228"/>
  <c r="AL228"/>
  <c r="AK228"/>
  <c r="AJ228"/>
  <c r="AI228"/>
  <c r="AH228"/>
  <c r="AG228"/>
  <c r="AF228"/>
  <c r="AE228"/>
  <c r="AD228"/>
  <c r="AC228"/>
  <c r="AB228"/>
  <c r="AA228"/>
  <c r="Z228"/>
  <c r="Y228"/>
  <c r="X228"/>
  <c r="W228"/>
  <c r="V228"/>
  <c r="U228"/>
  <c r="T228"/>
  <c r="S228"/>
  <c r="R228"/>
  <c r="Q228"/>
  <c r="P228"/>
  <c r="O228"/>
  <c r="N228"/>
  <c r="M228"/>
  <c r="L228"/>
  <c r="K228"/>
  <c r="J228"/>
  <c r="I228"/>
  <c r="H228"/>
  <c r="G228"/>
  <c r="F228"/>
  <c r="E228"/>
  <c r="D228"/>
  <c r="AM227"/>
  <c r="AL227"/>
  <c r="AK227"/>
  <c r="AJ227"/>
  <c r="AI227"/>
  <c r="AH227"/>
  <c r="AG227"/>
  <c r="AF227"/>
  <c r="AE227"/>
  <c r="AD227"/>
  <c r="AC227"/>
  <c r="AB227"/>
  <c r="AA227"/>
  <c r="Z227"/>
  <c r="Y227"/>
  <c r="X227"/>
  <c r="W227"/>
  <c r="V227"/>
  <c r="U227"/>
  <c r="T227"/>
  <c r="S227"/>
  <c r="R227"/>
  <c r="Q227"/>
  <c r="P227"/>
  <c r="O227"/>
  <c r="N227"/>
  <c r="M227"/>
  <c r="L227"/>
  <c r="K227"/>
  <c r="J227"/>
  <c r="I227"/>
  <c r="H227"/>
  <c r="G227"/>
  <c r="F227"/>
  <c r="E227"/>
  <c r="D227"/>
  <c r="AM226"/>
  <c r="AL226"/>
  <c r="AK226"/>
  <c r="AJ226"/>
  <c r="AI226"/>
  <c r="AH226"/>
  <c r="AG226"/>
  <c r="AF226"/>
  <c r="AE226"/>
  <c r="AD226"/>
  <c r="AC226"/>
  <c r="AB226"/>
  <c r="AA226"/>
  <c r="Z226"/>
  <c r="Y226"/>
  <c r="X226"/>
  <c r="W226"/>
  <c r="V226"/>
  <c r="U226"/>
  <c r="T226"/>
  <c r="S226"/>
  <c r="R226"/>
  <c r="Q226"/>
  <c r="P226"/>
  <c r="O226"/>
  <c r="N226"/>
  <c r="M226"/>
  <c r="L226"/>
  <c r="K226"/>
  <c r="J226"/>
  <c r="I226"/>
  <c r="H226"/>
  <c r="G226"/>
  <c r="F226"/>
  <c r="E226"/>
  <c r="D226"/>
  <c r="AM225"/>
  <c r="AL225"/>
  <c r="AK225"/>
  <c r="AJ225"/>
  <c r="AI225"/>
  <c r="AH225"/>
  <c r="AG225"/>
  <c r="AF225"/>
  <c r="AE225"/>
  <c r="AD225"/>
  <c r="AC225"/>
  <c r="AB225"/>
  <c r="AA225"/>
  <c r="Z225"/>
  <c r="Y225"/>
  <c r="X225"/>
  <c r="W225"/>
  <c r="V225"/>
  <c r="U225"/>
  <c r="T225"/>
  <c r="S225"/>
  <c r="R225"/>
  <c r="Q225"/>
  <c r="P225"/>
  <c r="O225"/>
  <c r="N225"/>
  <c r="M225"/>
  <c r="L225"/>
  <c r="K225"/>
  <c r="J225"/>
  <c r="I225"/>
  <c r="H225"/>
  <c r="G225"/>
  <c r="F225"/>
  <c r="E225"/>
  <c r="D225"/>
  <c r="AM224"/>
  <c r="AL224"/>
  <c r="AK224"/>
  <c r="AJ224"/>
  <c r="AI224"/>
  <c r="AH224"/>
  <c r="AG224"/>
  <c r="AF224"/>
  <c r="AE224"/>
  <c r="AD224"/>
  <c r="AC224"/>
  <c r="AB224"/>
  <c r="AA224"/>
  <c r="Z224"/>
  <c r="Y224"/>
  <c r="X224"/>
  <c r="W224"/>
  <c r="V224"/>
  <c r="U224"/>
  <c r="T224"/>
  <c r="S224"/>
  <c r="R224"/>
  <c r="Q224"/>
  <c r="P224"/>
  <c r="O224"/>
  <c r="N224"/>
  <c r="M224"/>
  <c r="L224"/>
  <c r="K224"/>
  <c r="J224"/>
  <c r="I224"/>
  <c r="H224"/>
  <c r="G224"/>
  <c r="F224"/>
  <c r="E224"/>
  <c r="D224"/>
  <c r="AM223"/>
  <c r="AL223"/>
  <c r="AK223"/>
  <c r="AJ223"/>
  <c r="AI223"/>
  <c r="AH223"/>
  <c r="AG223"/>
  <c r="AF223"/>
  <c r="AE223"/>
  <c r="AD223"/>
  <c r="AC223"/>
  <c r="AB223"/>
  <c r="AA223"/>
  <c r="Z223"/>
  <c r="Y223"/>
  <c r="X223"/>
  <c r="W223"/>
  <c r="V223"/>
  <c r="U223"/>
  <c r="T223"/>
  <c r="S223"/>
  <c r="R223"/>
  <c r="Q223"/>
  <c r="P223"/>
  <c r="O223"/>
  <c r="N223"/>
  <c r="M223"/>
  <c r="L223"/>
  <c r="K223"/>
  <c r="J223"/>
  <c r="I223"/>
  <c r="H223"/>
  <c r="G223"/>
  <c r="F223"/>
  <c r="E223"/>
  <c r="D223"/>
  <c r="AM222"/>
  <c r="AL222"/>
  <c r="AK222"/>
  <c r="AJ222"/>
  <c r="AI222"/>
  <c r="AH222"/>
  <c r="AG222"/>
  <c r="AF222"/>
  <c r="AE222"/>
  <c r="AD222"/>
  <c r="AC222"/>
  <c r="AB222"/>
  <c r="AA222"/>
  <c r="Z222"/>
  <c r="Y222"/>
  <c r="X222"/>
  <c r="W222"/>
  <c r="V222"/>
  <c r="U222"/>
  <c r="T222"/>
  <c r="S222"/>
  <c r="R222"/>
  <c r="Q222"/>
  <c r="P222"/>
  <c r="O222"/>
  <c r="N222"/>
  <c r="M222"/>
  <c r="L222"/>
  <c r="K222"/>
  <c r="J222"/>
  <c r="I222"/>
  <c r="H222"/>
  <c r="G222"/>
  <c r="F222"/>
  <c r="E222"/>
  <c r="D222"/>
  <c r="AM221"/>
  <c r="AL221"/>
  <c r="AK221"/>
  <c r="AJ221"/>
  <c r="AI221"/>
  <c r="AH221"/>
  <c r="AG221"/>
  <c r="AF221"/>
  <c r="AE221"/>
  <c r="AD221"/>
  <c r="AC221"/>
  <c r="AB221"/>
  <c r="AA221"/>
  <c r="Z221"/>
  <c r="Y221"/>
  <c r="X221"/>
  <c r="W221"/>
  <c r="V221"/>
  <c r="U221"/>
  <c r="T221"/>
  <c r="S221"/>
  <c r="R221"/>
  <c r="Q221"/>
  <c r="P221"/>
  <c r="O221"/>
  <c r="N221"/>
  <c r="M221"/>
  <c r="L221"/>
  <c r="K221"/>
  <c r="J221"/>
  <c r="I221"/>
  <c r="H221"/>
  <c r="G221"/>
  <c r="F221"/>
  <c r="E221"/>
  <c r="D221"/>
  <c r="AM220"/>
  <c r="AL220"/>
  <c r="AK220"/>
  <c r="AJ220"/>
  <c r="AI220"/>
  <c r="AH220"/>
  <c r="AG220"/>
  <c r="AF220"/>
  <c r="AE220"/>
  <c r="AD220"/>
  <c r="AC220"/>
  <c r="AB220"/>
  <c r="AA220"/>
  <c r="Z220"/>
  <c r="Y220"/>
  <c r="X220"/>
  <c r="W220"/>
  <c r="V220"/>
  <c r="U220"/>
  <c r="T220"/>
  <c r="S220"/>
  <c r="R220"/>
  <c r="Q220"/>
  <c r="P220"/>
  <c r="O220"/>
  <c r="N220"/>
  <c r="M220"/>
  <c r="L220"/>
  <c r="K220"/>
  <c r="J220"/>
  <c r="I220"/>
  <c r="H220"/>
  <c r="G220"/>
  <c r="F220"/>
  <c r="E220"/>
  <c r="D220"/>
  <c r="AM219"/>
  <c r="AL219"/>
  <c r="AK219"/>
  <c r="AJ219"/>
  <c r="AI219"/>
  <c r="AH219"/>
  <c r="AG219"/>
  <c r="AF219"/>
  <c r="AE219"/>
  <c r="AD219"/>
  <c r="AC219"/>
  <c r="AB219"/>
  <c r="AA219"/>
  <c r="Z219"/>
  <c r="Y219"/>
  <c r="X219"/>
  <c r="W219"/>
  <c r="V219"/>
  <c r="U219"/>
  <c r="T219"/>
  <c r="S219"/>
  <c r="R219"/>
  <c r="Q219"/>
  <c r="P219"/>
  <c r="O219"/>
  <c r="N219"/>
  <c r="M219"/>
  <c r="L219"/>
  <c r="K219"/>
  <c r="J219"/>
  <c r="I219"/>
  <c r="H219"/>
  <c r="G219"/>
  <c r="F219"/>
  <c r="E219"/>
  <c r="D219"/>
  <c r="AM218"/>
  <c r="AL218"/>
  <c r="AK218"/>
  <c r="AJ218"/>
  <c r="AI218"/>
  <c r="AH218"/>
  <c r="AG218"/>
  <c r="AF218"/>
  <c r="AE218"/>
  <c r="AD218"/>
  <c r="AC218"/>
  <c r="AB218"/>
  <c r="AA218"/>
  <c r="Z218"/>
  <c r="Y218"/>
  <c r="X218"/>
  <c r="W218"/>
  <c r="V218"/>
  <c r="U218"/>
  <c r="T218"/>
  <c r="S218"/>
  <c r="R218"/>
  <c r="Q218"/>
  <c r="P218"/>
  <c r="O218"/>
  <c r="N218"/>
  <c r="M218"/>
  <c r="L218"/>
  <c r="K218"/>
  <c r="J218"/>
  <c r="I218"/>
  <c r="H218"/>
  <c r="G218"/>
  <c r="F218"/>
  <c r="E218"/>
  <c r="D218"/>
  <c r="AM217"/>
  <c r="AL217"/>
  <c r="AK217"/>
  <c r="AJ217"/>
  <c r="AI217"/>
  <c r="AH217"/>
  <c r="AG217"/>
  <c r="AF217"/>
  <c r="AE217"/>
  <c r="AD217"/>
  <c r="AC217"/>
  <c r="AB217"/>
  <c r="AA217"/>
  <c r="Z217"/>
  <c r="Y217"/>
  <c r="X217"/>
  <c r="W217"/>
  <c r="V217"/>
  <c r="U217"/>
  <c r="T217"/>
  <c r="S217"/>
  <c r="R217"/>
  <c r="Q217"/>
  <c r="P217"/>
  <c r="O217"/>
  <c r="N217"/>
  <c r="M217"/>
  <c r="L217"/>
  <c r="K217"/>
  <c r="J217"/>
  <c r="I217"/>
  <c r="H217"/>
  <c r="G217"/>
  <c r="F217"/>
  <c r="E217"/>
  <c r="D217"/>
  <c r="AM216"/>
  <c r="AL216"/>
  <c r="AK216"/>
  <c r="AJ216"/>
  <c r="AI216"/>
  <c r="AH216"/>
  <c r="AG216"/>
  <c r="AF216"/>
  <c r="AE216"/>
  <c r="AD216"/>
  <c r="AC216"/>
  <c r="AB216"/>
  <c r="AA216"/>
  <c r="Z216"/>
  <c r="Y216"/>
  <c r="X216"/>
  <c r="W216"/>
  <c r="V216"/>
  <c r="U216"/>
  <c r="T216"/>
  <c r="S216"/>
  <c r="R216"/>
  <c r="Q216"/>
  <c r="P216"/>
  <c r="O216"/>
  <c r="N216"/>
  <c r="M216"/>
  <c r="L216"/>
  <c r="K216"/>
  <c r="J216"/>
  <c r="I216"/>
  <c r="H216"/>
  <c r="G216"/>
  <c r="F216"/>
  <c r="E216"/>
  <c r="D216"/>
  <c r="AM215"/>
  <c r="AL215"/>
  <c r="AK215"/>
  <c r="AJ215"/>
  <c r="AI215"/>
  <c r="AH215"/>
  <c r="AG215"/>
  <c r="AF215"/>
  <c r="AE215"/>
  <c r="AD215"/>
  <c r="AC215"/>
  <c r="AB215"/>
  <c r="AA215"/>
  <c r="Z215"/>
  <c r="Y215"/>
  <c r="X215"/>
  <c r="W215"/>
  <c r="V215"/>
  <c r="U215"/>
  <c r="T215"/>
  <c r="S215"/>
  <c r="R215"/>
  <c r="Q215"/>
  <c r="P215"/>
  <c r="O215"/>
  <c r="N215"/>
  <c r="M215"/>
  <c r="L215"/>
  <c r="K215"/>
  <c r="J215"/>
  <c r="I215"/>
  <c r="H215"/>
  <c r="G215"/>
  <c r="F215"/>
  <c r="E215"/>
  <c r="D215"/>
  <c r="AM213"/>
  <c r="AL213"/>
  <c r="AK213"/>
  <c r="AJ213"/>
  <c r="AI213"/>
  <c r="AH213"/>
  <c r="AG213"/>
  <c r="AF213"/>
  <c r="AE213"/>
  <c r="AD213"/>
  <c r="AC213"/>
  <c r="AB213"/>
  <c r="AA213"/>
  <c r="Z213"/>
  <c r="Y213"/>
  <c r="X213"/>
  <c r="W213"/>
  <c r="V213"/>
  <c r="U213"/>
  <c r="T213"/>
  <c r="S213"/>
  <c r="R213"/>
  <c r="Q213"/>
  <c r="P213"/>
  <c r="O213"/>
  <c r="N213"/>
  <c r="M213"/>
  <c r="L213"/>
  <c r="K213"/>
  <c r="J213"/>
  <c r="I213"/>
  <c r="H213"/>
  <c r="G213"/>
  <c r="F213"/>
  <c r="E213"/>
  <c r="D213"/>
  <c r="AM212"/>
  <c r="AL212"/>
  <c r="AK212"/>
  <c r="AJ212"/>
  <c r="AI212"/>
  <c r="AH212"/>
  <c r="AG212"/>
  <c r="AF212"/>
  <c r="AE212"/>
  <c r="AD212"/>
  <c r="AC212"/>
  <c r="AB212"/>
  <c r="AA212"/>
  <c r="Z212"/>
  <c r="Y212"/>
  <c r="X212"/>
  <c r="W212"/>
  <c r="V212"/>
  <c r="U212"/>
  <c r="T212"/>
  <c r="S212"/>
  <c r="R212"/>
  <c r="Q212"/>
  <c r="P212"/>
  <c r="O212"/>
  <c r="N212"/>
  <c r="M212"/>
  <c r="L212"/>
  <c r="K212"/>
  <c r="J212"/>
  <c r="I212"/>
  <c r="H212"/>
  <c r="G212"/>
  <c r="F212"/>
  <c r="E212"/>
  <c r="D212"/>
  <c r="AM211"/>
  <c r="AL211"/>
  <c r="AK211"/>
  <c r="AJ211"/>
  <c r="AI211"/>
  <c r="AH211"/>
  <c r="AG211"/>
  <c r="AF211"/>
  <c r="AE211"/>
  <c r="AD211"/>
  <c r="AC211"/>
  <c r="AB211"/>
  <c r="AA211"/>
  <c r="Z211"/>
  <c r="Y211"/>
  <c r="X211"/>
  <c r="W211"/>
  <c r="V211"/>
  <c r="U211"/>
  <c r="T211"/>
  <c r="S211"/>
  <c r="R211"/>
  <c r="Q211"/>
  <c r="P211"/>
  <c r="O211"/>
  <c r="N211"/>
  <c r="M211"/>
  <c r="L211"/>
  <c r="K211"/>
  <c r="J211"/>
  <c r="I211"/>
  <c r="H211"/>
  <c r="G211"/>
  <c r="F211"/>
  <c r="E211"/>
  <c r="D211"/>
  <c r="AM210"/>
  <c r="AL210"/>
  <c r="AK210"/>
  <c r="AJ210"/>
  <c r="AI210"/>
  <c r="AH210"/>
  <c r="AG210"/>
  <c r="AF210"/>
  <c r="AE210"/>
  <c r="AD210"/>
  <c r="AC210"/>
  <c r="AB210"/>
  <c r="AA210"/>
  <c r="Z210"/>
  <c r="Y210"/>
  <c r="X210"/>
  <c r="W210"/>
  <c r="V210"/>
  <c r="U210"/>
  <c r="T210"/>
  <c r="S210"/>
  <c r="R210"/>
  <c r="Q210"/>
  <c r="P210"/>
  <c r="O210"/>
  <c r="N210"/>
  <c r="M210"/>
  <c r="L210"/>
  <c r="K210"/>
  <c r="J210"/>
  <c r="I210"/>
  <c r="H210"/>
  <c r="G210"/>
  <c r="F210"/>
  <c r="E210"/>
  <c r="D210"/>
  <c r="AM209"/>
  <c r="AL209"/>
  <c r="AK209"/>
  <c r="AJ209"/>
  <c r="AI209"/>
  <c r="AH209"/>
  <c r="AG209"/>
  <c r="AF209"/>
  <c r="AE209"/>
  <c r="AD209"/>
  <c r="AC209"/>
  <c r="AB209"/>
  <c r="AA209"/>
  <c r="Z209"/>
  <c r="Y209"/>
  <c r="X209"/>
  <c r="W209"/>
  <c r="V209"/>
  <c r="U209"/>
  <c r="T209"/>
  <c r="S209"/>
  <c r="R209"/>
  <c r="Q209"/>
  <c r="P209"/>
  <c r="O209"/>
  <c r="N209"/>
  <c r="M209"/>
  <c r="L209"/>
  <c r="K209"/>
  <c r="J209"/>
  <c r="I209"/>
  <c r="H209"/>
  <c r="G209"/>
  <c r="F209"/>
  <c r="E209"/>
  <c r="D209"/>
  <c r="AM208"/>
  <c r="AL208"/>
  <c r="AK208"/>
  <c r="AJ208"/>
  <c r="AI208"/>
  <c r="AH208"/>
  <c r="AG208"/>
  <c r="AF208"/>
  <c r="AE208"/>
  <c r="AD208"/>
  <c r="AC208"/>
  <c r="AB208"/>
  <c r="AA208"/>
  <c r="Z208"/>
  <c r="Y208"/>
  <c r="X208"/>
  <c r="W208"/>
  <c r="V208"/>
  <c r="U208"/>
  <c r="T208"/>
  <c r="S208"/>
  <c r="R208"/>
  <c r="Q208"/>
  <c r="P208"/>
  <c r="O208"/>
  <c r="N208"/>
  <c r="M208"/>
  <c r="L208"/>
  <c r="K208"/>
  <c r="J208"/>
  <c r="I208"/>
  <c r="H208"/>
  <c r="G208"/>
  <c r="F208"/>
  <c r="E208"/>
  <c r="D208"/>
  <c r="AM207"/>
  <c r="AL207"/>
  <c r="AK207"/>
  <c r="AJ207"/>
  <c r="AI207"/>
  <c r="AH207"/>
  <c r="AG207"/>
  <c r="AF207"/>
  <c r="AE207"/>
  <c r="AD207"/>
  <c r="AC207"/>
  <c r="AB207"/>
  <c r="AA207"/>
  <c r="Z207"/>
  <c r="Y207"/>
  <c r="X207"/>
  <c r="W207"/>
  <c r="V207"/>
  <c r="U207"/>
  <c r="T207"/>
  <c r="S207"/>
  <c r="R207"/>
  <c r="Q207"/>
  <c r="P207"/>
  <c r="O207"/>
  <c r="N207"/>
  <c r="M207"/>
  <c r="L207"/>
  <c r="K207"/>
  <c r="J207"/>
  <c r="I207"/>
  <c r="H207"/>
  <c r="G207"/>
  <c r="F207"/>
  <c r="E207"/>
  <c r="D207"/>
  <c r="AM206"/>
  <c r="AL206"/>
  <c r="AK206"/>
  <c r="AJ206"/>
  <c r="AI206"/>
  <c r="AH206"/>
  <c r="AG206"/>
  <c r="AF206"/>
  <c r="AE206"/>
  <c r="AD206"/>
  <c r="AC206"/>
  <c r="AB206"/>
  <c r="AA206"/>
  <c r="Z206"/>
  <c r="Y206"/>
  <c r="X206"/>
  <c r="W206"/>
  <c r="V206"/>
  <c r="U206"/>
  <c r="T206"/>
  <c r="S206"/>
  <c r="R206"/>
  <c r="Q206"/>
  <c r="P206"/>
  <c r="O206"/>
  <c r="N206"/>
  <c r="M206"/>
  <c r="L206"/>
  <c r="K206"/>
  <c r="J206"/>
  <c r="I206"/>
  <c r="H206"/>
  <c r="G206"/>
  <c r="F206"/>
  <c r="E206"/>
  <c r="D206"/>
  <c r="AM205"/>
  <c r="AL205"/>
  <c r="AK205"/>
  <c r="AJ205"/>
  <c r="AI205"/>
  <c r="AH205"/>
  <c r="AG205"/>
  <c r="AF205"/>
  <c r="AE205"/>
  <c r="AD205"/>
  <c r="AC205"/>
  <c r="AB205"/>
  <c r="AA205"/>
  <c r="Z205"/>
  <c r="Y205"/>
  <c r="X205"/>
  <c r="W205"/>
  <c r="V205"/>
  <c r="U205"/>
  <c r="T205"/>
  <c r="S205"/>
  <c r="R205"/>
  <c r="Q205"/>
  <c r="P205"/>
  <c r="O205"/>
  <c r="N205"/>
  <c r="M205"/>
  <c r="L205"/>
  <c r="K205"/>
  <c r="J205"/>
  <c r="I205"/>
  <c r="H205"/>
  <c r="G205"/>
  <c r="F205"/>
  <c r="E205"/>
  <c r="D205"/>
  <c r="AM204"/>
  <c r="AL204"/>
  <c r="AK204"/>
  <c r="AJ204"/>
  <c r="AI204"/>
  <c r="AH204"/>
  <c r="AG204"/>
  <c r="AF204"/>
  <c r="AE204"/>
  <c r="AD204"/>
  <c r="AC204"/>
  <c r="AB204"/>
  <c r="AA204"/>
  <c r="Z204"/>
  <c r="Y204"/>
  <c r="X204"/>
  <c r="W204"/>
  <c r="V204"/>
  <c r="U204"/>
  <c r="T204"/>
  <c r="S204"/>
  <c r="R204"/>
  <c r="Q204"/>
  <c r="P204"/>
  <c r="O204"/>
  <c r="N204"/>
  <c r="M204"/>
  <c r="L204"/>
  <c r="K204"/>
  <c r="J204"/>
  <c r="I204"/>
  <c r="H204"/>
  <c r="G204"/>
  <c r="F204"/>
  <c r="E204"/>
  <c r="D204"/>
  <c r="AM203"/>
  <c r="AL203"/>
  <c r="AK203"/>
  <c r="AJ203"/>
  <c r="AI203"/>
  <c r="AH203"/>
  <c r="AG203"/>
  <c r="AF203"/>
  <c r="AE203"/>
  <c r="AD203"/>
  <c r="AC203"/>
  <c r="AB203"/>
  <c r="AA203"/>
  <c r="Z203"/>
  <c r="Y203"/>
  <c r="X203"/>
  <c r="W203"/>
  <c r="V203"/>
  <c r="U203"/>
  <c r="T203"/>
  <c r="S203"/>
  <c r="R203"/>
  <c r="Q203"/>
  <c r="P203"/>
  <c r="O203"/>
  <c r="N203"/>
  <c r="M203"/>
  <c r="L203"/>
  <c r="K203"/>
  <c r="J203"/>
  <c r="I203"/>
  <c r="H203"/>
  <c r="G203"/>
  <c r="F203"/>
  <c r="E203"/>
  <c r="D203"/>
  <c r="AM202"/>
  <c r="AL202"/>
  <c r="AK202"/>
  <c r="AJ202"/>
  <c r="AI202"/>
  <c r="AH202"/>
  <c r="AG202"/>
  <c r="AF202"/>
  <c r="AE202"/>
  <c r="AD202"/>
  <c r="AC202"/>
  <c r="AB202"/>
  <c r="AA202"/>
  <c r="Z202"/>
  <c r="Y202"/>
  <c r="X202"/>
  <c r="W202"/>
  <c r="V202"/>
  <c r="U202"/>
  <c r="T202"/>
  <c r="S202"/>
  <c r="R202"/>
  <c r="Q202"/>
  <c r="P202"/>
  <c r="O202"/>
  <c r="N202"/>
  <c r="M202"/>
  <c r="L202"/>
  <c r="K202"/>
  <c r="J202"/>
  <c r="I202"/>
  <c r="H202"/>
  <c r="G202"/>
  <c r="F202"/>
  <c r="E202"/>
  <c r="D202"/>
  <c r="AM201"/>
  <c r="AL201"/>
  <c r="AK201"/>
  <c r="AJ201"/>
  <c r="AI201"/>
  <c r="AH201"/>
  <c r="AG201"/>
  <c r="AF201"/>
  <c r="AE201"/>
  <c r="AD201"/>
  <c r="AC201"/>
  <c r="AB201"/>
  <c r="AA201"/>
  <c r="Z201"/>
  <c r="Y201"/>
  <c r="X201"/>
  <c r="W201"/>
  <c r="V201"/>
  <c r="U201"/>
  <c r="T201"/>
  <c r="S201"/>
  <c r="R201"/>
  <c r="Q201"/>
  <c r="P201"/>
  <c r="O201"/>
  <c r="N201"/>
  <c r="M201"/>
  <c r="L201"/>
  <c r="K201"/>
  <c r="J201"/>
  <c r="I201"/>
  <c r="H201"/>
  <c r="G201"/>
  <c r="F201"/>
  <c r="E201"/>
  <c r="D201"/>
  <c r="AM199"/>
  <c r="AL199"/>
  <c r="AK199"/>
  <c r="AJ199"/>
  <c r="AI199"/>
  <c r="AH199"/>
  <c r="AG199"/>
  <c r="AF199"/>
  <c r="AE199"/>
  <c r="AD199"/>
  <c r="AC199"/>
  <c r="AB199"/>
  <c r="AA199"/>
  <c r="Z199"/>
  <c r="Y199"/>
  <c r="X199"/>
  <c r="W199"/>
  <c r="V199"/>
  <c r="U199"/>
  <c r="T199"/>
  <c r="S199"/>
  <c r="R199"/>
  <c r="Q199"/>
  <c r="P199"/>
  <c r="O199"/>
  <c r="N199"/>
  <c r="M199"/>
  <c r="L199"/>
  <c r="K199"/>
  <c r="J199"/>
  <c r="I199"/>
  <c r="H199"/>
  <c r="G199"/>
  <c r="F199"/>
  <c r="E199"/>
  <c r="D199"/>
  <c r="AM198"/>
  <c r="AL198"/>
  <c r="AK198"/>
  <c r="AJ198"/>
  <c r="AI198"/>
  <c r="AH198"/>
  <c r="AG198"/>
  <c r="AF198"/>
  <c r="AE198"/>
  <c r="AD198"/>
  <c r="AC198"/>
  <c r="AB198"/>
  <c r="AA198"/>
  <c r="Z198"/>
  <c r="Y198"/>
  <c r="X198"/>
  <c r="W198"/>
  <c r="V198"/>
  <c r="U198"/>
  <c r="T198"/>
  <c r="S198"/>
  <c r="R198"/>
  <c r="Q198"/>
  <c r="P198"/>
  <c r="O198"/>
  <c r="N198"/>
  <c r="M198"/>
  <c r="L198"/>
  <c r="K198"/>
  <c r="J198"/>
  <c r="I198"/>
  <c r="H198"/>
  <c r="G198"/>
  <c r="F198"/>
  <c r="E198"/>
  <c r="D198"/>
  <c r="AM197"/>
  <c r="AL197"/>
  <c r="AK197"/>
  <c r="AJ197"/>
  <c r="AI197"/>
  <c r="AH197"/>
  <c r="AG197"/>
  <c r="AF197"/>
  <c r="AE197"/>
  <c r="AD197"/>
  <c r="AC197"/>
  <c r="AB197"/>
  <c r="AA197"/>
  <c r="Z197"/>
  <c r="Y197"/>
  <c r="X197"/>
  <c r="W197"/>
  <c r="V197"/>
  <c r="U197"/>
  <c r="T197"/>
  <c r="S197"/>
  <c r="R197"/>
  <c r="Q197"/>
  <c r="P197"/>
  <c r="O197"/>
  <c r="N197"/>
  <c r="M197"/>
  <c r="L197"/>
  <c r="K197"/>
  <c r="J197"/>
  <c r="I197"/>
  <c r="H197"/>
  <c r="G197"/>
  <c r="F197"/>
  <c r="E197"/>
  <c r="D197"/>
  <c r="AM132"/>
  <c r="AL132"/>
  <c r="AK132"/>
  <c r="AJ132"/>
  <c r="AI132"/>
  <c r="AH132"/>
  <c r="AG132"/>
  <c r="AF132"/>
  <c r="AE132"/>
  <c r="AD132"/>
  <c r="AC132"/>
  <c r="AB132"/>
  <c r="AA132"/>
  <c r="Z132"/>
  <c r="Y132"/>
  <c r="X132"/>
  <c r="W132"/>
  <c r="V132"/>
  <c r="U132"/>
  <c r="T132"/>
  <c r="S132"/>
  <c r="R132"/>
  <c r="Q132"/>
  <c r="P132"/>
  <c r="O132"/>
  <c r="N132"/>
  <c r="M132"/>
  <c r="L132"/>
  <c r="K132"/>
  <c r="J132"/>
  <c r="I132"/>
  <c r="H132"/>
  <c r="G132"/>
  <c r="F132"/>
  <c r="E132"/>
  <c r="D132"/>
  <c r="AM131"/>
  <c r="AL131"/>
  <c r="AK131"/>
  <c r="AJ131"/>
  <c r="AI131"/>
  <c r="AH131"/>
  <c r="AG131"/>
  <c r="AF131"/>
  <c r="AE131"/>
  <c r="AD131"/>
  <c r="AC131"/>
  <c r="AB131"/>
  <c r="AA131"/>
  <c r="Z131"/>
  <c r="Y131"/>
  <c r="X131"/>
  <c r="W131"/>
  <c r="V131"/>
  <c r="U131"/>
  <c r="T131"/>
  <c r="S131"/>
  <c r="R131"/>
  <c r="Q131"/>
  <c r="P131"/>
  <c r="O131"/>
  <c r="N131"/>
  <c r="M131"/>
  <c r="L131"/>
  <c r="K131"/>
  <c r="J131"/>
  <c r="I131"/>
  <c r="H131"/>
  <c r="G131"/>
  <c r="F131"/>
  <c r="E131"/>
  <c r="D131"/>
  <c r="AM130"/>
  <c r="AL130"/>
  <c r="AK130"/>
  <c r="AJ130"/>
  <c r="AI130"/>
  <c r="AH130"/>
  <c r="AG130"/>
  <c r="AF130"/>
  <c r="AE130"/>
  <c r="AD130"/>
  <c r="AC130"/>
  <c r="AB130"/>
  <c r="AA130"/>
  <c r="Z130"/>
  <c r="Y130"/>
  <c r="X130"/>
  <c r="W130"/>
  <c r="V130"/>
  <c r="U130"/>
  <c r="T130"/>
  <c r="S130"/>
  <c r="R130"/>
  <c r="Q130"/>
  <c r="P130"/>
  <c r="O130"/>
  <c r="N130"/>
  <c r="M130"/>
  <c r="L130"/>
  <c r="K130"/>
  <c r="J130"/>
  <c r="I130"/>
  <c r="H130"/>
  <c r="G130"/>
  <c r="F130"/>
  <c r="E130"/>
  <c r="D130"/>
  <c r="AM129"/>
  <c r="AL129"/>
  <c r="AK129"/>
  <c r="AJ129"/>
  <c r="AI129"/>
  <c r="AH129"/>
  <c r="AG129"/>
  <c r="AF129"/>
  <c r="AE129"/>
  <c r="AD129"/>
  <c r="AC129"/>
  <c r="AB129"/>
  <c r="AA129"/>
  <c r="Z129"/>
  <c r="Y129"/>
  <c r="X129"/>
  <c r="W129"/>
  <c r="V129"/>
  <c r="U129"/>
  <c r="T129"/>
  <c r="S129"/>
  <c r="R129"/>
  <c r="Q129"/>
  <c r="P129"/>
  <c r="O129"/>
  <c r="N129"/>
  <c r="M129"/>
  <c r="L129"/>
  <c r="K129"/>
  <c r="J129"/>
  <c r="I129"/>
  <c r="H129"/>
  <c r="G129"/>
  <c r="F129"/>
  <c r="E129"/>
  <c r="D129"/>
  <c r="AM128"/>
  <c r="AL128"/>
  <c r="AK128"/>
  <c r="AJ128"/>
  <c r="AI128"/>
  <c r="AH128"/>
  <c r="AG128"/>
  <c r="AF128"/>
  <c r="AE128"/>
  <c r="AD128"/>
  <c r="AC128"/>
  <c r="AB128"/>
  <c r="AA128"/>
  <c r="Z128"/>
  <c r="Y128"/>
  <c r="X128"/>
  <c r="W128"/>
  <c r="V128"/>
  <c r="U128"/>
  <c r="T128"/>
  <c r="S128"/>
  <c r="R128"/>
  <c r="Q128"/>
  <c r="P128"/>
  <c r="O128"/>
  <c r="N128"/>
  <c r="M128"/>
  <c r="L128"/>
  <c r="K128"/>
  <c r="J128"/>
  <c r="I128"/>
  <c r="H128"/>
  <c r="G128"/>
  <c r="F128"/>
  <c r="E128"/>
  <c r="D128"/>
  <c r="AM127"/>
  <c r="AL127"/>
  <c r="AK127"/>
  <c r="AJ127"/>
  <c r="AI127"/>
  <c r="AH127"/>
  <c r="AG127"/>
  <c r="AF127"/>
  <c r="AE127"/>
  <c r="AD127"/>
  <c r="AC127"/>
  <c r="AB127"/>
  <c r="AA127"/>
  <c r="Z127"/>
  <c r="Y127"/>
  <c r="X127"/>
  <c r="W127"/>
  <c r="V127"/>
  <c r="U127"/>
  <c r="T127"/>
  <c r="S127"/>
  <c r="R127"/>
  <c r="Q127"/>
  <c r="P127"/>
  <c r="O127"/>
  <c r="N127"/>
  <c r="M127"/>
  <c r="L127"/>
  <c r="K127"/>
  <c r="J127"/>
  <c r="I127"/>
  <c r="H127"/>
  <c r="G127"/>
  <c r="F127"/>
  <c r="E127"/>
  <c r="D127"/>
  <c r="AM126"/>
  <c r="AL126"/>
  <c r="AK126"/>
  <c r="AJ126"/>
  <c r="AI126"/>
  <c r="AH126"/>
  <c r="AG126"/>
  <c r="AF126"/>
  <c r="AE126"/>
  <c r="AD126"/>
  <c r="AC126"/>
  <c r="AB126"/>
  <c r="AA126"/>
  <c r="Z126"/>
  <c r="Y126"/>
  <c r="X126"/>
  <c r="W126"/>
  <c r="V126"/>
  <c r="U126"/>
  <c r="T126"/>
  <c r="S126"/>
  <c r="R126"/>
  <c r="Q126"/>
  <c r="P126"/>
  <c r="O126"/>
  <c r="N126"/>
  <c r="M126"/>
  <c r="L126"/>
  <c r="K126"/>
  <c r="J126"/>
  <c r="I126"/>
  <c r="H126"/>
  <c r="G126"/>
  <c r="F126"/>
  <c r="E126"/>
  <c r="D126"/>
  <c r="AM124"/>
  <c r="AL124"/>
  <c r="AK124"/>
  <c r="AJ124"/>
  <c r="AI124"/>
  <c r="AH124"/>
  <c r="AG124"/>
  <c r="AF124"/>
  <c r="AE124"/>
  <c r="AD124"/>
  <c r="AC124"/>
  <c r="AB124"/>
  <c r="AA124"/>
  <c r="Z124"/>
  <c r="Y124"/>
  <c r="X124"/>
  <c r="W124"/>
  <c r="V124"/>
  <c r="U124"/>
  <c r="T124"/>
  <c r="S124"/>
  <c r="R124"/>
  <c r="Q124"/>
  <c r="P124"/>
  <c r="O124"/>
  <c r="N124"/>
  <c r="M124"/>
  <c r="L124"/>
  <c r="K124"/>
  <c r="J124"/>
  <c r="I124"/>
  <c r="H124"/>
  <c r="G124"/>
  <c r="F124"/>
  <c r="E124"/>
  <c r="D124"/>
  <c r="AM123"/>
  <c r="AL123"/>
  <c r="AK123"/>
  <c r="AJ123"/>
  <c r="AI123"/>
  <c r="AH123"/>
  <c r="AG123"/>
  <c r="AF123"/>
  <c r="AE123"/>
  <c r="AD123"/>
  <c r="AC123"/>
  <c r="AB123"/>
  <c r="AA123"/>
  <c r="Z123"/>
  <c r="Y123"/>
  <c r="X123"/>
  <c r="W123"/>
  <c r="V123"/>
  <c r="U123"/>
  <c r="T123"/>
  <c r="S123"/>
  <c r="R123"/>
  <c r="Q123"/>
  <c r="P123"/>
  <c r="O123"/>
  <c r="N123"/>
  <c r="M123"/>
  <c r="L123"/>
  <c r="K123"/>
  <c r="J123"/>
  <c r="I123"/>
  <c r="H123"/>
  <c r="G123"/>
  <c r="F123"/>
  <c r="E123"/>
  <c r="D123"/>
  <c r="AM122"/>
  <c r="AL122"/>
  <c r="AK122"/>
  <c r="AJ122"/>
  <c r="AI122"/>
  <c r="AH122"/>
  <c r="AG122"/>
  <c r="AF122"/>
  <c r="AE122"/>
  <c r="AD122"/>
  <c r="AC122"/>
  <c r="AB122"/>
  <c r="AA122"/>
  <c r="Z122"/>
  <c r="Y122"/>
  <c r="X122"/>
  <c r="W122"/>
  <c r="V122"/>
  <c r="U122"/>
  <c r="T122"/>
  <c r="S122"/>
  <c r="R122"/>
  <c r="Q122"/>
  <c r="P122"/>
  <c r="O122"/>
  <c r="N122"/>
  <c r="M122"/>
  <c r="L122"/>
  <c r="K122"/>
  <c r="J122"/>
  <c r="I122"/>
  <c r="H122"/>
  <c r="G122"/>
  <c r="F122"/>
  <c r="E122"/>
  <c r="D122"/>
  <c r="AM109"/>
  <c r="AL109"/>
  <c r="AK109"/>
  <c r="AJ109"/>
  <c r="AI109"/>
  <c r="AH109"/>
  <c r="AG109"/>
  <c r="AF109"/>
  <c r="AE109"/>
  <c r="AD109"/>
  <c r="AC109"/>
  <c r="AB109"/>
  <c r="AA109"/>
  <c r="Z109"/>
  <c r="Y109"/>
  <c r="X109"/>
  <c r="W109"/>
  <c r="V109"/>
  <c r="U109"/>
  <c r="T109"/>
  <c r="S109"/>
  <c r="R109"/>
  <c r="Q109"/>
  <c r="P109"/>
  <c r="O109"/>
  <c r="N109"/>
  <c r="M109"/>
  <c r="L109"/>
  <c r="K109"/>
  <c r="J109"/>
  <c r="I109"/>
  <c r="H109"/>
  <c r="G109"/>
  <c r="F109"/>
  <c r="E109"/>
  <c r="D109"/>
  <c r="AM120"/>
  <c r="AL120"/>
  <c r="AK120"/>
  <c r="AJ120"/>
  <c r="AI120"/>
  <c r="AH120"/>
  <c r="AG120"/>
  <c r="AF120"/>
  <c r="AE120"/>
  <c r="AD120"/>
  <c r="AC120"/>
  <c r="AB120"/>
  <c r="AA120"/>
  <c r="Z120"/>
  <c r="Y120"/>
  <c r="X120"/>
  <c r="W120"/>
  <c r="V120"/>
  <c r="U120"/>
  <c r="T120"/>
  <c r="S120"/>
  <c r="R120"/>
  <c r="Q120"/>
  <c r="P120"/>
  <c r="O120"/>
  <c r="N120"/>
  <c r="M120"/>
  <c r="L120"/>
  <c r="K120"/>
  <c r="J120"/>
  <c r="I120"/>
  <c r="H120"/>
  <c r="G120"/>
  <c r="F120"/>
  <c r="E120"/>
  <c r="D120"/>
  <c r="AM119"/>
  <c r="AL119"/>
  <c r="AK119"/>
  <c r="AJ119"/>
  <c r="AI119"/>
  <c r="AH119"/>
  <c r="AG119"/>
  <c r="AF119"/>
  <c r="AE119"/>
  <c r="AD119"/>
  <c r="AC119"/>
  <c r="AB119"/>
  <c r="AA119"/>
  <c r="Z119"/>
  <c r="Y119"/>
  <c r="X119"/>
  <c r="W119"/>
  <c r="V119"/>
  <c r="U119"/>
  <c r="T119"/>
  <c r="S119"/>
  <c r="R119"/>
  <c r="Q119"/>
  <c r="P119"/>
  <c r="O119"/>
  <c r="N119"/>
  <c r="M119"/>
  <c r="L119"/>
  <c r="K119"/>
  <c r="J119"/>
  <c r="I119"/>
  <c r="H119"/>
  <c r="G119"/>
  <c r="F119"/>
  <c r="E119"/>
  <c r="D119"/>
  <c r="AM118"/>
  <c r="AL118"/>
  <c r="AK118"/>
  <c r="AJ118"/>
  <c r="AI118"/>
  <c r="AH118"/>
  <c r="AG118"/>
  <c r="AF118"/>
  <c r="AE118"/>
  <c r="AD118"/>
  <c r="AC118"/>
  <c r="AB118"/>
  <c r="AA118"/>
  <c r="Z118"/>
  <c r="Y118"/>
  <c r="X118"/>
  <c r="W118"/>
  <c r="V118"/>
  <c r="U118"/>
  <c r="T118"/>
  <c r="S118"/>
  <c r="R118"/>
  <c r="Q118"/>
  <c r="P118"/>
  <c r="O118"/>
  <c r="N118"/>
  <c r="M118"/>
  <c r="L118"/>
  <c r="K118"/>
  <c r="J118"/>
  <c r="I118"/>
  <c r="H118"/>
  <c r="G118"/>
  <c r="F118"/>
  <c r="E118"/>
  <c r="D118"/>
  <c r="AM117"/>
  <c r="AL117"/>
  <c r="AK117"/>
  <c r="AJ117"/>
  <c r="AI117"/>
  <c r="AH117"/>
  <c r="AG117"/>
  <c r="AF117"/>
  <c r="AE117"/>
  <c r="AD117"/>
  <c r="AC117"/>
  <c r="AB117"/>
  <c r="AA117"/>
  <c r="Z117"/>
  <c r="Y117"/>
  <c r="X117"/>
  <c r="W117"/>
  <c r="V117"/>
  <c r="U117"/>
  <c r="T117"/>
  <c r="S117"/>
  <c r="R117"/>
  <c r="Q117"/>
  <c r="P117"/>
  <c r="O117"/>
  <c r="N117"/>
  <c r="M117"/>
  <c r="L117"/>
  <c r="K117"/>
  <c r="J117"/>
  <c r="I117"/>
  <c r="H117"/>
  <c r="G117"/>
  <c r="F117"/>
  <c r="E117"/>
  <c r="D117"/>
  <c r="AM116"/>
  <c r="AL116"/>
  <c r="AK116"/>
  <c r="AJ116"/>
  <c r="AI116"/>
  <c r="AH116"/>
  <c r="AG116"/>
  <c r="AF116"/>
  <c r="AE116"/>
  <c r="AD116"/>
  <c r="AC116"/>
  <c r="AB116"/>
  <c r="AA116"/>
  <c r="Z116"/>
  <c r="Y116"/>
  <c r="X116"/>
  <c r="W116"/>
  <c r="V116"/>
  <c r="U116"/>
  <c r="T116"/>
  <c r="S116"/>
  <c r="R116"/>
  <c r="Q116"/>
  <c r="P116"/>
  <c r="O116"/>
  <c r="N116"/>
  <c r="M116"/>
  <c r="L116"/>
  <c r="K116"/>
  <c r="J116"/>
  <c r="I116"/>
  <c r="H116"/>
  <c r="G116"/>
  <c r="F116"/>
  <c r="E116"/>
  <c r="D116"/>
  <c r="AM115"/>
  <c r="AL115"/>
  <c r="AK115"/>
  <c r="AJ115"/>
  <c r="AI115"/>
  <c r="AH115"/>
  <c r="AG115"/>
  <c r="AF115"/>
  <c r="AE115"/>
  <c r="AD115"/>
  <c r="AC115"/>
  <c r="AB115"/>
  <c r="AA115"/>
  <c r="Z115"/>
  <c r="Y115"/>
  <c r="X115"/>
  <c r="W115"/>
  <c r="V115"/>
  <c r="U115"/>
  <c r="T115"/>
  <c r="S115"/>
  <c r="R115"/>
  <c r="Q115"/>
  <c r="P115"/>
  <c r="O115"/>
  <c r="N115"/>
  <c r="M115"/>
  <c r="L115"/>
  <c r="K115"/>
  <c r="J115"/>
  <c r="I115"/>
  <c r="H115"/>
  <c r="G115"/>
  <c r="F115"/>
  <c r="E115"/>
  <c r="D115"/>
  <c r="AM114"/>
  <c r="AL114"/>
  <c r="AK114"/>
  <c r="AJ114"/>
  <c r="AI114"/>
  <c r="AH114"/>
  <c r="AG114"/>
  <c r="AF114"/>
  <c r="AE114"/>
  <c r="AD114"/>
  <c r="AC114"/>
  <c r="AB114"/>
  <c r="AA114"/>
  <c r="Z114"/>
  <c r="Y114"/>
  <c r="X114"/>
  <c r="W114"/>
  <c r="V114"/>
  <c r="U114"/>
  <c r="T114"/>
  <c r="S114"/>
  <c r="R114"/>
  <c r="Q114"/>
  <c r="P114"/>
  <c r="O114"/>
  <c r="N114"/>
  <c r="M114"/>
  <c r="L114"/>
  <c r="K114"/>
  <c r="J114"/>
  <c r="I114"/>
  <c r="H114"/>
  <c r="G114"/>
  <c r="F114"/>
  <c r="E114"/>
  <c r="D114"/>
  <c r="AM113"/>
  <c r="AL113"/>
  <c r="AK113"/>
  <c r="AJ113"/>
  <c r="AI113"/>
  <c r="AH113"/>
  <c r="AG113"/>
  <c r="AF113"/>
  <c r="AE113"/>
  <c r="AD113"/>
  <c r="AC113"/>
  <c r="AB113"/>
  <c r="AA113"/>
  <c r="Z113"/>
  <c r="Y113"/>
  <c r="X113"/>
  <c r="W113"/>
  <c r="V113"/>
  <c r="U113"/>
  <c r="T113"/>
  <c r="S113"/>
  <c r="R113"/>
  <c r="Q113"/>
  <c r="P113"/>
  <c r="O113"/>
  <c r="N113"/>
  <c r="M113"/>
  <c r="L113"/>
  <c r="K113"/>
  <c r="J113"/>
  <c r="I113"/>
  <c r="H113"/>
  <c r="G113"/>
  <c r="F113"/>
  <c r="E113"/>
  <c r="D113"/>
  <c r="AM112"/>
  <c r="AL112"/>
  <c r="AK112"/>
  <c r="AJ112"/>
  <c r="AI112"/>
  <c r="AH112"/>
  <c r="AG112"/>
  <c r="AF112"/>
  <c r="AE112"/>
  <c r="AD112"/>
  <c r="AC112"/>
  <c r="AB112"/>
  <c r="AA112"/>
  <c r="Z112"/>
  <c r="Y112"/>
  <c r="X112"/>
  <c r="W112"/>
  <c r="V112"/>
  <c r="U112"/>
  <c r="T112"/>
  <c r="S112"/>
  <c r="R112"/>
  <c r="Q112"/>
  <c r="P112"/>
  <c r="O112"/>
  <c r="N112"/>
  <c r="M112"/>
  <c r="L112"/>
  <c r="K112"/>
  <c r="J112"/>
  <c r="I112"/>
  <c r="H112"/>
  <c r="G112"/>
  <c r="F112"/>
  <c r="E112"/>
  <c r="D112"/>
  <c r="AM111"/>
  <c r="AL111"/>
  <c r="AK111"/>
  <c r="AJ111"/>
  <c r="AI111"/>
  <c r="AH111"/>
  <c r="AG111"/>
  <c r="AF111"/>
  <c r="AE111"/>
  <c r="AD111"/>
  <c r="AC111"/>
  <c r="AB111"/>
  <c r="AA111"/>
  <c r="Z111"/>
  <c r="Y111"/>
  <c r="X111"/>
  <c r="W111"/>
  <c r="V111"/>
  <c r="U111"/>
  <c r="T111"/>
  <c r="S111"/>
  <c r="R111"/>
  <c r="Q111"/>
  <c r="P111"/>
  <c r="O111"/>
  <c r="N111"/>
  <c r="M111"/>
  <c r="L111"/>
  <c r="K111"/>
  <c r="J111"/>
  <c r="I111"/>
  <c r="H111"/>
  <c r="G111"/>
  <c r="F111"/>
  <c r="E111"/>
  <c r="D111"/>
  <c r="AM110"/>
  <c r="AL110"/>
  <c r="AK110"/>
  <c r="AJ110"/>
  <c r="AI110"/>
  <c r="AH110"/>
  <c r="AG110"/>
  <c r="AF110"/>
  <c r="AE110"/>
  <c r="AD110"/>
  <c r="AC110"/>
  <c r="AB110"/>
  <c r="AA110"/>
  <c r="Z110"/>
  <c r="Y110"/>
  <c r="X110"/>
  <c r="W110"/>
  <c r="V110"/>
  <c r="U110"/>
  <c r="T110"/>
  <c r="S110"/>
  <c r="R110"/>
  <c r="Q110"/>
  <c r="P110"/>
  <c r="O110"/>
  <c r="N110"/>
  <c r="M110"/>
  <c r="L110"/>
  <c r="K110"/>
  <c r="J110"/>
  <c r="I110"/>
  <c r="H110"/>
  <c r="G110"/>
  <c r="F110"/>
  <c r="E110"/>
  <c r="D110"/>
  <c r="AM108"/>
  <c r="AL108"/>
  <c r="AK108"/>
  <c r="AJ108"/>
  <c r="AI108"/>
  <c r="AH108"/>
  <c r="AG108"/>
  <c r="AF108"/>
  <c r="AE108"/>
  <c r="AD108"/>
  <c r="AC108"/>
  <c r="AB108"/>
  <c r="AA108"/>
  <c r="Z108"/>
  <c r="Y108"/>
  <c r="X108"/>
  <c r="W108"/>
  <c r="V108"/>
  <c r="U108"/>
  <c r="T108"/>
  <c r="S108"/>
  <c r="R108"/>
  <c r="Q108"/>
  <c r="P108"/>
  <c r="O108"/>
  <c r="N108"/>
  <c r="M108"/>
  <c r="L108"/>
  <c r="K108"/>
  <c r="J108"/>
  <c r="I108"/>
  <c r="H108"/>
  <c r="G108"/>
  <c r="F108"/>
  <c r="E108"/>
  <c r="D108"/>
  <c r="AM106"/>
  <c r="AL106"/>
  <c r="AK106"/>
  <c r="AJ106"/>
  <c r="AI106"/>
  <c r="AH106"/>
  <c r="AG106"/>
  <c r="AF106"/>
  <c r="AE106"/>
  <c r="AD106"/>
  <c r="AC106"/>
  <c r="AB106"/>
  <c r="AA106"/>
  <c r="Z106"/>
  <c r="Y106"/>
  <c r="X106"/>
  <c r="W106"/>
  <c r="V106"/>
  <c r="U106"/>
  <c r="T106"/>
  <c r="S106"/>
  <c r="R106"/>
  <c r="Q106"/>
  <c r="P106"/>
  <c r="O106"/>
  <c r="N106"/>
  <c r="M106"/>
  <c r="L106"/>
  <c r="K106"/>
  <c r="J106"/>
  <c r="I106"/>
  <c r="H106"/>
  <c r="G106"/>
  <c r="F106"/>
  <c r="E106"/>
  <c r="D106"/>
  <c r="AM105"/>
  <c r="AL105"/>
  <c r="AK105"/>
  <c r="AJ105"/>
  <c r="AI105"/>
  <c r="AH105"/>
  <c r="AG105"/>
  <c r="AF105"/>
  <c r="AE105"/>
  <c r="AD105"/>
  <c r="AC105"/>
  <c r="AB105"/>
  <c r="AA105"/>
  <c r="Z105"/>
  <c r="Y105"/>
  <c r="X105"/>
  <c r="W105"/>
  <c r="V105"/>
  <c r="U105"/>
  <c r="T105"/>
  <c r="S105"/>
  <c r="R105"/>
  <c r="Q105"/>
  <c r="P105"/>
  <c r="O105"/>
  <c r="N105"/>
  <c r="M105"/>
  <c r="L105"/>
  <c r="K105"/>
  <c r="J105"/>
  <c r="I105"/>
  <c r="H105"/>
  <c r="G105"/>
  <c r="F105"/>
  <c r="E105"/>
  <c r="D105"/>
  <c r="AM104"/>
  <c r="AL104"/>
  <c r="AK104"/>
  <c r="AJ104"/>
  <c r="AI104"/>
  <c r="AH104"/>
  <c r="AG104"/>
  <c r="AF104"/>
  <c r="AE104"/>
  <c r="AD104"/>
  <c r="AC104"/>
  <c r="AB104"/>
  <c r="AA104"/>
  <c r="Z104"/>
  <c r="Y104"/>
  <c r="X104"/>
  <c r="W104"/>
  <c r="V104"/>
  <c r="U104"/>
  <c r="T104"/>
  <c r="S104"/>
  <c r="R104"/>
  <c r="Q104"/>
  <c r="P104"/>
  <c r="O104"/>
  <c r="N104"/>
  <c r="M104"/>
  <c r="L104"/>
  <c r="K104"/>
  <c r="J104"/>
  <c r="I104"/>
  <c r="H104"/>
  <c r="G104"/>
  <c r="F104"/>
  <c r="E104"/>
  <c r="D104"/>
  <c r="AM102"/>
  <c r="AL102"/>
  <c r="AK102"/>
  <c r="AJ102"/>
  <c r="AI102"/>
  <c r="AH102"/>
  <c r="AG102"/>
  <c r="AF102"/>
  <c r="AE102"/>
  <c r="AD102"/>
  <c r="AC102"/>
  <c r="AB102"/>
  <c r="AA102"/>
  <c r="Z102"/>
  <c r="Y102"/>
  <c r="X102"/>
  <c r="W102"/>
  <c r="V102"/>
  <c r="U102"/>
  <c r="T102"/>
  <c r="S102"/>
  <c r="R102"/>
  <c r="Q102"/>
  <c r="P102"/>
  <c r="O102"/>
  <c r="N102"/>
  <c r="M102"/>
  <c r="L102"/>
  <c r="K102"/>
  <c r="J102"/>
  <c r="I102"/>
  <c r="H102"/>
  <c r="G102"/>
  <c r="F102"/>
  <c r="E102"/>
  <c r="D102"/>
  <c r="AM101"/>
  <c r="AL101"/>
  <c r="AK101"/>
  <c r="AJ101"/>
  <c r="AI101"/>
  <c r="AH101"/>
  <c r="AG101"/>
  <c r="AF101"/>
  <c r="AE101"/>
  <c r="AD101"/>
  <c r="AC101"/>
  <c r="AB101"/>
  <c r="AA101"/>
  <c r="Z101"/>
  <c r="Y101"/>
  <c r="X101"/>
  <c r="W101"/>
  <c r="V101"/>
  <c r="U101"/>
  <c r="T101"/>
  <c r="S101"/>
  <c r="R101"/>
  <c r="Q101"/>
  <c r="P101"/>
  <c r="O101"/>
  <c r="N101"/>
  <c r="M101"/>
  <c r="L101"/>
  <c r="K101"/>
  <c r="J101"/>
  <c r="I101"/>
  <c r="H101"/>
  <c r="G101"/>
  <c r="F101"/>
  <c r="E101"/>
  <c r="D101"/>
  <c r="AM100"/>
  <c r="AL100"/>
  <c r="AK100"/>
  <c r="AJ100"/>
  <c r="AI100"/>
  <c r="AH100"/>
  <c r="AG100"/>
  <c r="AF100"/>
  <c r="AE100"/>
  <c r="AD100"/>
  <c r="AC100"/>
  <c r="AB100"/>
  <c r="AA100"/>
  <c r="Z100"/>
  <c r="Y100"/>
  <c r="X100"/>
  <c r="W100"/>
  <c r="V100"/>
  <c r="U100"/>
  <c r="T100"/>
  <c r="S100"/>
  <c r="R100"/>
  <c r="Q100"/>
  <c r="P100"/>
  <c r="O100"/>
  <c r="N100"/>
  <c r="M100"/>
  <c r="L100"/>
  <c r="K100"/>
  <c r="J100"/>
  <c r="I100"/>
  <c r="H100"/>
  <c r="G100"/>
  <c r="F100"/>
  <c r="E100"/>
  <c r="D100"/>
  <c r="AM98"/>
  <c r="AL98"/>
  <c r="AK98"/>
  <c r="AJ98"/>
  <c r="AI98"/>
  <c r="AH98"/>
  <c r="AG98"/>
  <c r="AF98"/>
  <c r="AE98"/>
  <c r="AD98"/>
  <c r="AC98"/>
  <c r="AB98"/>
  <c r="AA98"/>
  <c r="Z98"/>
  <c r="Y98"/>
  <c r="X98"/>
  <c r="W98"/>
  <c r="V98"/>
  <c r="U98"/>
  <c r="T98"/>
  <c r="S98"/>
  <c r="R98"/>
  <c r="Q98"/>
  <c r="P98"/>
  <c r="O98"/>
  <c r="N98"/>
  <c r="M98"/>
  <c r="L98"/>
  <c r="K98"/>
  <c r="J98"/>
  <c r="I98"/>
  <c r="H98"/>
  <c r="G98"/>
  <c r="F98"/>
  <c r="E98"/>
  <c r="D98"/>
  <c r="AM97"/>
  <c r="AL97"/>
  <c r="AK97"/>
  <c r="AJ97"/>
  <c r="AI97"/>
  <c r="AH97"/>
  <c r="AG97"/>
  <c r="AF97"/>
  <c r="AE97"/>
  <c r="AD97"/>
  <c r="AC97"/>
  <c r="AB97"/>
  <c r="AA97"/>
  <c r="Z97"/>
  <c r="Y97"/>
  <c r="X97"/>
  <c r="W97"/>
  <c r="V97"/>
  <c r="U97"/>
  <c r="T97"/>
  <c r="S97"/>
  <c r="R97"/>
  <c r="Q97"/>
  <c r="P97"/>
  <c r="O97"/>
  <c r="N97"/>
  <c r="M97"/>
  <c r="L97"/>
  <c r="K97"/>
  <c r="J97"/>
  <c r="I97"/>
  <c r="H97"/>
  <c r="G97"/>
  <c r="F97"/>
  <c r="E97"/>
  <c r="D97"/>
  <c r="AM96"/>
  <c r="AL96"/>
  <c r="AK96"/>
  <c r="AJ96"/>
  <c r="AI96"/>
  <c r="AH96"/>
  <c r="AG96"/>
  <c r="AF96"/>
  <c r="AE96"/>
  <c r="AD96"/>
  <c r="AC96"/>
  <c r="AB96"/>
  <c r="AA96"/>
  <c r="Z96"/>
  <c r="Y96"/>
  <c r="X96"/>
  <c r="W96"/>
  <c r="V96"/>
  <c r="U96"/>
  <c r="T96"/>
  <c r="S96"/>
  <c r="R96"/>
  <c r="Q96"/>
  <c r="P96"/>
  <c r="O96"/>
  <c r="N96"/>
  <c r="M96"/>
  <c r="L96"/>
  <c r="K96"/>
  <c r="J96"/>
  <c r="I96"/>
  <c r="H96"/>
  <c r="G96"/>
  <c r="F96"/>
  <c r="E96"/>
  <c r="D96"/>
  <c r="AM95"/>
  <c r="AL95"/>
  <c r="AK95"/>
  <c r="AJ95"/>
  <c r="AI95"/>
  <c r="AH95"/>
  <c r="AG95"/>
  <c r="AF95"/>
  <c r="AE95"/>
  <c r="AD95"/>
  <c r="AC95"/>
  <c r="AB95"/>
  <c r="AA95"/>
  <c r="Z95"/>
  <c r="Y95"/>
  <c r="X95"/>
  <c r="W95"/>
  <c r="V95"/>
  <c r="U95"/>
  <c r="T95"/>
  <c r="S95"/>
  <c r="R95"/>
  <c r="Q95"/>
  <c r="P95"/>
  <c r="O95"/>
  <c r="N95"/>
  <c r="M95"/>
  <c r="L95"/>
  <c r="K95"/>
  <c r="J95"/>
  <c r="I95"/>
  <c r="H95"/>
  <c r="G95"/>
  <c r="F95"/>
  <c r="E95"/>
  <c r="D95"/>
  <c r="AM94"/>
  <c r="AL94"/>
  <c r="AK94"/>
  <c r="AJ94"/>
  <c r="AI94"/>
  <c r="AH94"/>
  <c r="AG94"/>
  <c r="AF94"/>
  <c r="AE94"/>
  <c r="AD94"/>
  <c r="AC94"/>
  <c r="AB94"/>
  <c r="AA94"/>
  <c r="Z94"/>
  <c r="Y94"/>
  <c r="X94"/>
  <c r="W94"/>
  <c r="V94"/>
  <c r="U94"/>
  <c r="T94"/>
  <c r="S94"/>
  <c r="R94"/>
  <c r="Q94"/>
  <c r="P94"/>
  <c r="O94"/>
  <c r="N94"/>
  <c r="M94"/>
  <c r="L94"/>
  <c r="K94"/>
  <c r="J94"/>
  <c r="I94"/>
  <c r="H94"/>
  <c r="G94"/>
  <c r="F94"/>
  <c r="E94"/>
  <c r="D94"/>
  <c r="AM92"/>
  <c r="AL92"/>
  <c r="AK92"/>
  <c r="AJ92"/>
  <c r="AI92"/>
  <c r="AH92"/>
  <c r="AG92"/>
  <c r="AF92"/>
  <c r="AE92"/>
  <c r="AD92"/>
  <c r="AC92"/>
  <c r="AB92"/>
  <c r="AA92"/>
  <c r="Z92"/>
  <c r="Y92"/>
  <c r="X92"/>
  <c r="W92"/>
  <c r="V92"/>
  <c r="U92"/>
  <c r="T92"/>
  <c r="S92"/>
  <c r="R92"/>
  <c r="Q92"/>
  <c r="P92"/>
  <c r="O92"/>
  <c r="N92"/>
  <c r="M92"/>
  <c r="L92"/>
  <c r="K92"/>
  <c r="J92"/>
  <c r="I92"/>
  <c r="H92"/>
  <c r="G92"/>
  <c r="F92"/>
  <c r="E92"/>
  <c r="D92"/>
  <c r="AM91"/>
  <c r="AL91"/>
  <c r="AK91"/>
  <c r="AJ91"/>
  <c r="AI91"/>
  <c r="AH91"/>
  <c r="AG91"/>
  <c r="AF91"/>
  <c r="AE91"/>
  <c r="AD91"/>
  <c r="AC91"/>
  <c r="AB91"/>
  <c r="AA91"/>
  <c r="Z91"/>
  <c r="Y91"/>
  <c r="X91"/>
  <c r="W91"/>
  <c r="V91"/>
  <c r="U91"/>
  <c r="T91"/>
  <c r="S91"/>
  <c r="R91"/>
  <c r="Q91"/>
  <c r="P91"/>
  <c r="O91"/>
  <c r="N91"/>
  <c r="M91"/>
  <c r="L91"/>
  <c r="K91"/>
  <c r="J91"/>
  <c r="I91"/>
  <c r="H91"/>
  <c r="G91"/>
  <c r="F91"/>
  <c r="E91"/>
  <c r="D91"/>
  <c r="AM90"/>
  <c r="AL90"/>
  <c r="AK90"/>
  <c r="AJ90"/>
  <c r="AI90"/>
  <c r="AH90"/>
  <c r="AG90"/>
  <c r="AF90"/>
  <c r="AE90"/>
  <c r="AD90"/>
  <c r="AC90"/>
  <c r="AB90"/>
  <c r="AA90"/>
  <c r="Z90"/>
  <c r="Y90"/>
  <c r="X90"/>
  <c r="W90"/>
  <c r="V90"/>
  <c r="U90"/>
  <c r="T90"/>
  <c r="S90"/>
  <c r="R90"/>
  <c r="Q90"/>
  <c r="P90"/>
  <c r="O90"/>
  <c r="N90"/>
  <c r="M90"/>
  <c r="L90"/>
  <c r="K90"/>
  <c r="J90"/>
  <c r="I90"/>
  <c r="H90"/>
  <c r="G90"/>
  <c r="F90"/>
  <c r="E90"/>
  <c r="D90"/>
  <c r="AM89"/>
  <c r="AL89"/>
  <c r="AK89"/>
  <c r="AJ89"/>
  <c r="AI89"/>
  <c r="AH89"/>
  <c r="AG89"/>
  <c r="AF89"/>
  <c r="AE89"/>
  <c r="AD89"/>
  <c r="AC89"/>
  <c r="AB89"/>
  <c r="AA89"/>
  <c r="Z89"/>
  <c r="Y89"/>
  <c r="X89"/>
  <c r="W89"/>
  <c r="V89"/>
  <c r="U89"/>
  <c r="T89"/>
  <c r="S89"/>
  <c r="R89"/>
  <c r="Q89"/>
  <c r="P89"/>
  <c r="O89"/>
  <c r="N89"/>
  <c r="M89"/>
  <c r="L89"/>
  <c r="K89"/>
  <c r="J89"/>
  <c r="I89"/>
  <c r="H89"/>
  <c r="G89"/>
  <c r="F89"/>
  <c r="E89"/>
  <c r="D89"/>
  <c r="AM88"/>
  <c r="AL88"/>
  <c r="AK88"/>
  <c r="AJ88"/>
  <c r="AI88"/>
  <c r="AH88"/>
  <c r="AG88"/>
  <c r="AF88"/>
  <c r="AE88"/>
  <c r="AD88"/>
  <c r="AC88"/>
  <c r="AB88"/>
  <c r="AA88"/>
  <c r="Z88"/>
  <c r="Y88"/>
  <c r="X88"/>
  <c r="W88"/>
  <c r="V88"/>
  <c r="U88"/>
  <c r="T88"/>
  <c r="S88"/>
  <c r="R88"/>
  <c r="Q88"/>
  <c r="P88"/>
  <c r="O88"/>
  <c r="N88"/>
  <c r="M88"/>
  <c r="L88"/>
  <c r="K88"/>
  <c r="J88"/>
  <c r="I88"/>
  <c r="H88"/>
  <c r="G88"/>
  <c r="F88"/>
  <c r="E88"/>
  <c r="D88"/>
  <c r="AM87"/>
  <c r="AL87"/>
  <c r="AK87"/>
  <c r="AJ87"/>
  <c r="AI87"/>
  <c r="AH87"/>
  <c r="AG87"/>
  <c r="AF87"/>
  <c r="AE87"/>
  <c r="AD87"/>
  <c r="AC87"/>
  <c r="AB87"/>
  <c r="AA87"/>
  <c r="Z87"/>
  <c r="Y87"/>
  <c r="X87"/>
  <c r="W87"/>
  <c r="V87"/>
  <c r="U87"/>
  <c r="T87"/>
  <c r="S87"/>
  <c r="R87"/>
  <c r="Q87"/>
  <c r="P87"/>
  <c r="O87"/>
  <c r="N87"/>
  <c r="M87"/>
  <c r="L87"/>
  <c r="K87"/>
  <c r="J87"/>
  <c r="I87"/>
  <c r="H87"/>
  <c r="G87"/>
  <c r="F87"/>
  <c r="E87"/>
  <c r="D87"/>
  <c r="AM86"/>
  <c r="AL86"/>
  <c r="AK86"/>
  <c r="AJ86"/>
  <c r="AI86"/>
  <c r="AH86"/>
  <c r="AG86"/>
  <c r="AF86"/>
  <c r="AE86"/>
  <c r="AD86"/>
  <c r="AC86"/>
  <c r="AB86"/>
  <c r="AA86"/>
  <c r="Z86"/>
  <c r="Y86"/>
  <c r="X86"/>
  <c r="W86"/>
  <c r="V86"/>
  <c r="U86"/>
  <c r="T86"/>
  <c r="S86"/>
  <c r="R86"/>
  <c r="Q86"/>
  <c r="P86"/>
  <c r="O86"/>
  <c r="N86"/>
  <c r="M86"/>
  <c r="L86"/>
  <c r="K86"/>
  <c r="J86"/>
  <c r="I86"/>
  <c r="H86"/>
  <c r="G86"/>
  <c r="F86"/>
  <c r="E86"/>
  <c r="D86"/>
  <c r="AM85"/>
  <c r="AL85"/>
  <c r="AK85"/>
  <c r="AJ85"/>
  <c r="AI85"/>
  <c r="AH85"/>
  <c r="AG85"/>
  <c r="AF85"/>
  <c r="AE85"/>
  <c r="AD85"/>
  <c r="AC85"/>
  <c r="AB85"/>
  <c r="AA85"/>
  <c r="Z85"/>
  <c r="Y85"/>
  <c r="X85"/>
  <c r="W85"/>
  <c r="V85"/>
  <c r="U85"/>
  <c r="T85"/>
  <c r="S85"/>
  <c r="R85"/>
  <c r="Q85"/>
  <c r="P85"/>
  <c r="O85"/>
  <c r="N85"/>
  <c r="M85"/>
  <c r="L85"/>
  <c r="K85"/>
  <c r="J85"/>
  <c r="I85"/>
  <c r="H85"/>
  <c r="G85"/>
  <c r="F85"/>
  <c r="E85"/>
  <c r="D85"/>
  <c r="AM84"/>
  <c r="AL84"/>
  <c r="AK84"/>
  <c r="AJ84"/>
  <c r="AI84"/>
  <c r="AH84"/>
  <c r="AG84"/>
  <c r="AF84"/>
  <c r="AE84"/>
  <c r="AD84"/>
  <c r="AC84"/>
  <c r="AB84"/>
  <c r="AA84"/>
  <c r="Z84"/>
  <c r="Y84"/>
  <c r="X84"/>
  <c r="W84"/>
  <c r="V84"/>
  <c r="U84"/>
  <c r="T84"/>
  <c r="S84"/>
  <c r="R84"/>
  <c r="Q84"/>
  <c r="P84"/>
  <c r="O84"/>
  <c r="N84"/>
  <c r="M84"/>
  <c r="L84"/>
  <c r="K84"/>
  <c r="J84"/>
  <c r="I84"/>
  <c r="H84"/>
  <c r="G84"/>
  <c r="F84"/>
  <c r="E84"/>
  <c r="D84"/>
  <c r="AM83"/>
  <c r="AL83"/>
  <c r="AK83"/>
  <c r="AJ83"/>
  <c r="AI83"/>
  <c r="AH83"/>
  <c r="AG83"/>
  <c r="AF83"/>
  <c r="AE83"/>
  <c r="AD83"/>
  <c r="AC83"/>
  <c r="AB83"/>
  <c r="AA83"/>
  <c r="Z83"/>
  <c r="Y83"/>
  <c r="X83"/>
  <c r="W83"/>
  <c r="V83"/>
  <c r="U83"/>
  <c r="T83"/>
  <c r="S83"/>
  <c r="R83"/>
  <c r="Q83"/>
  <c r="P83"/>
  <c r="O83"/>
  <c r="N83"/>
  <c r="M83"/>
  <c r="L83"/>
  <c r="K83"/>
  <c r="J83"/>
  <c r="I83"/>
  <c r="H83"/>
  <c r="G83"/>
  <c r="F83"/>
  <c r="E83"/>
  <c r="D83"/>
  <c r="AM82"/>
  <c r="AL82"/>
  <c r="AK82"/>
  <c r="AJ82"/>
  <c r="AI82"/>
  <c r="AH82"/>
  <c r="AG82"/>
  <c r="AF82"/>
  <c r="AE82"/>
  <c r="AD82"/>
  <c r="AC82"/>
  <c r="AB82"/>
  <c r="AA82"/>
  <c r="Z82"/>
  <c r="Y82"/>
  <c r="X82"/>
  <c r="W82"/>
  <c r="V82"/>
  <c r="U82"/>
  <c r="T82"/>
  <c r="S82"/>
  <c r="R82"/>
  <c r="Q82"/>
  <c r="P82"/>
  <c r="O82"/>
  <c r="N82"/>
  <c r="M82"/>
  <c r="L82"/>
  <c r="K82"/>
  <c r="J82"/>
  <c r="I82"/>
  <c r="H82"/>
  <c r="G82"/>
  <c r="F82"/>
  <c r="E82"/>
  <c r="D82"/>
  <c r="AM81"/>
  <c r="AL81"/>
  <c r="AK81"/>
  <c r="AJ81"/>
  <c r="AI81"/>
  <c r="AH81"/>
  <c r="AG81"/>
  <c r="AF81"/>
  <c r="AE81"/>
  <c r="AD81"/>
  <c r="AC81"/>
  <c r="AB81"/>
  <c r="AA81"/>
  <c r="Z81"/>
  <c r="Y81"/>
  <c r="X81"/>
  <c r="W81"/>
  <c r="V81"/>
  <c r="U81"/>
  <c r="T81"/>
  <c r="S81"/>
  <c r="R81"/>
  <c r="Q81"/>
  <c r="P81"/>
  <c r="O81"/>
  <c r="N81"/>
  <c r="M81"/>
  <c r="L81"/>
  <c r="K81"/>
  <c r="J81"/>
  <c r="I81"/>
  <c r="H81"/>
  <c r="G81"/>
  <c r="F81"/>
  <c r="E81"/>
  <c r="D81"/>
  <c r="AM80"/>
  <c r="AL80"/>
  <c r="AK80"/>
  <c r="AJ80"/>
  <c r="AI80"/>
  <c r="AH80"/>
  <c r="AG80"/>
  <c r="AF80"/>
  <c r="AE80"/>
  <c r="AD80"/>
  <c r="AC80"/>
  <c r="AB80"/>
  <c r="AA80"/>
  <c r="Z80"/>
  <c r="Y80"/>
  <c r="X80"/>
  <c r="W80"/>
  <c r="V80"/>
  <c r="U80"/>
  <c r="T80"/>
  <c r="S80"/>
  <c r="R80"/>
  <c r="Q80"/>
  <c r="P80"/>
  <c r="O80"/>
  <c r="N80"/>
  <c r="M80"/>
  <c r="L80"/>
  <c r="K80"/>
  <c r="J80"/>
  <c r="I80"/>
  <c r="H80"/>
  <c r="G80"/>
  <c r="F80"/>
  <c r="E80"/>
  <c r="D80"/>
  <c r="AM79"/>
  <c r="AL79"/>
  <c r="AK79"/>
  <c r="AJ79"/>
  <c r="AI79"/>
  <c r="AH79"/>
  <c r="AG79"/>
  <c r="AF79"/>
  <c r="AE79"/>
  <c r="AD79"/>
  <c r="AC79"/>
  <c r="AB79"/>
  <c r="AA79"/>
  <c r="Z79"/>
  <c r="Y79"/>
  <c r="X79"/>
  <c r="W79"/>
  <c r="V79"/>
  <c r="U79"/>
  <c r="T79"/>
  <c r="S79"/>
  <c r="R79"/>
  <c r="Q79"/>
  <c r="P79"/>
  <c r="O79"/>
  <c r="N79"/>
  <c r="M79"/>
  <c r="L79"/>
  <c r="K79"/>
  <c r="J79"/>
  <c r="I79"/>
  <c r="H79"/>
  <c r="G79"/>
  <c r="F79"/>
  <c r="E79"/>
  <c r="D79"/>
  <c r="AM78"/>
  <c r="AL78"/>
  <c r="AK78"/>
  <c r="AJ78"/>
  <c r="AI78"/>
  <c r="AH78"/>
  <c r="AG78"/>
  <c r="AF78"/>
  <c r="AE78"/>
  <c r="AD78"/>
  <c r="AC78"/>
  <c r="AB78"/>
  <c r="AA78"/>
  <c r="Z78"/>
  <c r="Y78"/>
  <c r="X78"/>
  <c r="W78"/>
  <c r="V78"/>
  <c r="U78"/>
  <c r="T78"/>
  <c r="S78"/>
  <c r="R78"/>
  <c r="Q78"/>
  <c r="P78"/>
  <c r="O78"/>
  <c r="N78"/>
  <c r="M78"/>
  <c r="L78"/>
  <c r="K78"/>
  <c r="J78"/>
  <c r="I78"/>
  <c r="H78"/>
  <c r="G78"/>
  <c r="F78"/>
  <c r="E78"/>
  <c r="D78"/>
  <c r="AM77"/>
  <c r="AL77"/>
  <c r="AK77"/>
  <c r="AJ77"/>
  <c r="AI77"/>
  <c r="AH77"/>
  <c r="AG77"/>
  <c r="AF77"/>
  <c r="AE77"/>
  <c r="AD77"/>
  <c r="AC77"/>
  <c r="AB77"/>
  <c r="AA77"/>
  <c r="Z77"/>
  <c r="Y77"/>
  <c r="X77"/>
  <c r="W77"/>
  <c r="V77"/>
  <c r="U77"/>
  <c r="T77"/>
  <c r="S77"/>
  <c r="R77"/>
  <c r="Q77"/>
  <c r="P77"/>
  <c r="O77"/>
  <c r="N77"/>
  <c r="M77"/>
  <c r="L77"/>
  <c r="K77"/>
  <c r="J77"/>
  <c r="I77"/>
  <c r="H77"/>
  <c r="G77"/>
  <c r="F77"/>
  <c r="E77"/>
  <c r="D77"/>
  <c r="AM76"/>
  <c r="AL76"/>
  <c r="AK76"/>
  <c r="AJ76"/>
  <c r="AI76"/>
  <c r="AH76"/>
  <c r="AG76"/>
  <c r="AF76"/>
  <c r="AE76"/>
  <c r="AD76"/>
  <c r="AC76"/>
  <c r="AB76"/>
  <c r="AA76"/>
  <c r="Z76"/>
  <c r="Y76"/>
  <c r="X76"/>
  <c r="W76"/>
  <c r="V76"/>
  <c r="U76"/>
  <c r="T76"/>
  <c r="S76"/>
  <c r="R76"/>
  <c r="Q76"/>
  <c r="P76"/>
  <c r="O76"/>
  <c r="N76"/>
  <c r="M76"/>
  <c r="L76"/>
  <c r="K76"/>
  <c r="J76"/>
  <c r="I76"/>
  <c r="H76"/>
  <c r="G76"/>
  <c r="F76"/>
  <c r="E76"/>
  <c r="D76"/>
  <c r="AM74"/>
  <c r="AL74"/>
  <c r="AK74"/>
  <c r="AJ74"/>
  <c r="AI74"/>
  <c r="AH74"/>
  <c r="AG74"/>
  <c r="AF74"/>
  <c r="AE74"/>
  <c r="AD74"/>
  <c r="AC74"/>
  <c r="AB74"/>
  <c r="AA74"/>
  <c r="Z74"/>
  <c r="Y74"/>
  <c r="X74"/>
  <c r="W74"/>
  <c r="V74"/>
  <c r="U74"/>
  <c r="T74"/>
  <c r="S74"/>
  <c r="R74"/>
  <c r="Q74"/>
  <c r="P74"/>
  <c r="O74"/>
  <c r="N74"/>
  <c r="M74"/>
  <c r="L74"/>
  <c r="K74"/>
  <c r="J74"/>
  <c r="I74"/>
  <c r="H74"/>
  <c r="G74"/>
  <c r="F74"/>
  <c r="E74"/>
  <c r="D74"/>
  <c r="AM73"/>
  <c r="AL73"/>
  <c r="AK73"/>
  <c r="AJ73"/>
  <c r="AI73"/>
  <c r="AH73"/>
  <c r="AG73"/>
  <c r="AF73"/>
  <c r="AE73"/>
  <c r="AD73"/>
  <c r="AC73"/>
  <c r="AB73"/>
  <c r="AA73"/>
  <c r="Z73"/>
  <c r="Y73"/>
  <c r="X73"/>
  <c r="W73"/>
  <c r="V73"/>
  <c r="U73"/>
  <c r="T73"/>
  <c r="S73"/>
  <c r="R73"/>
  <c r="Q73"/>
  <c r="P73"/>
  <c r="O73"/>
  <c r="N73"/>
  <c r="M73"/>
  <c r="L73"/>
  <c r="K73"/>
  <c r="J73"/>
  <c r="I73"/>
  <c r="H73"/>
  <c r="G73"/>
  <c r="F73"/>
  <c r="E73"/>
  <c r="D73"/>
  <c r="AM72"/>
  <c r="AL72"/>
  <c r="AK72"/>
  <c r="AJ72"/>
  <c r="AI72"/>
  <c r="AH72"/>
  <c r="AG72"/>
  <c r="AF72"/>
  <c r="AE72"/>
  <c r="AD72"/>
  <c r="AC72"/>
  <c r="AB72"/>
  <c r="AA72"/>
  <c r="Z72"/>
  <c r="Y72"/>
  <c r="X72"/>
  <c r="W72"/>
  <c r="V72"/>
  <c r="U72"/>
  <c r="T72"/>
  <c r="S72"/>
  <c r="R72"/>
  <c r="Q72"/>
  <c r="P72"/>
  <c r="O72"/>
  <c r="N72"/>
  <c r="M72"/>
  <c r="L72"/>
  <c r="K72"/>
  <c r="J72"/>
  <c r="I72"/>
  <c r="H72"/>
  <c r="G72"/>
  <c r="F72"/>
  <c r="E72"/>
  <c r="D72"/>
  <c r="AM71"/>
  <c r="AL71"/>
  <c r="AK71"/>
  <c r="AJ71"/>
  <c r="AI71"/>
  <c r="AH71"/>
  <c r="AG71"/>
  <c r="AF71"/>
  <c r="AE71"/>
  <c r="AD71"/>
  <c r="AC71"/>
  <c r="AB71"/>
  <c r="AA71"/>
  <c r="Z71"/>
  <c r="Y71"/>
  <c r="X71"/>
  <c r="W71"/>
  <c r="V71"/>
  <c r="U71"/>
  <c r="T71"/>
  <c r="S71"/>
  <c r="R71"/>
  <c r="Q71"/>
  <c r="P71"/>
  <c r="O71"/>
  <c r="N71"/>
  <c r="M71"/>
  <c r="L71"/>
  <c r="K71"/>
  <c r="J71"/>
  <c r="I71"/>
  <c r="H71"/>
  <c r="G71"/>
  <c r="F71"/>
  <c r="E71"/>
  <c r="D71"/>
  <c r="AM70"/>
  <c r="AL70"/>
  <c r="AK70"/>
  <c r="AJ70"/>
  <c r="AI70"/>
  <c r="AH70"/>
  <c r="AG70"/>
  <c r="AF70"/>
  <c r="AE70"/>
  <c r="AD70"/>
  <c r="AC70"/>
  <c r="AB70"/>
  <c r="AA70"/>
  <c r="Z70"/>
  <c r="Y70"/>
  <c r="X70"/>
  <c r="W70"/>
  <c r="V70"/>
  <c r="U70"/>
  <c r="T70"/>
  <c r="S70"/>
  <c r="R70"/>
  <c r="Q70"/>
  <c r="P70"/>
  <c r="O70"/>
  <c r="N70"/>
  <c r="M70"/>
  <c r="L70"/>
  <c r="K70"/>
  <c r="J70"/>
  <c r="I70"/>
  <c r="H70"/>
  <c r="G70"/>
  <c r="F70"/>
  <c r="E70"/>
  <c r="D70"/>
  <c r="AM69"/>
  <c r="AL69"/>
  <c r="AK69"/>
  <c r="AJ69"/>
  <c r="AI69"/>
  <c r="AH69"/>
  <c r="AG69"/>
  <c r="AF69"/>
  <c r="AE69"/>
  <c r="AD69"/>
  <c r="AC69"/>
  <c r="AB69"/>
  <c r="AA69"/>
  <c r="Z69"/>
  <c r="Y69"/>
  <c r="X69"/>
  <c r="W69"/>
  <c r="V69"/>
  <c r="U69"/>
  <c r="T69"/>
  <c r="S69"/>
  <c r="R69"/>
  <c r="Q69"/>
  <c r="P69"/>
  <c r="O69"/>
  <c r="N69"/>
  <c r="M69"/>
  <c r="L69"/>
  <c r="K69"/>
  <c r="J69"/>
  <c r="I69"/>
  <c r="H69"/>
  <c r="G69"/>
  <c r="F69"/>
  <c r="E69"/>
  <c r="D69"/>
  <c r="AM68"/>
  <c r="AL68"/>
  <c r="AK68"/>
  <c r="AJ68"/>
  <c r="AI68"/>
  <c r="AH68"/>
  <c r="AG68"/>
  <c r="AF68"/>
  <c r="AE68"/>
  <c r="AD68"/>
  <c r="AC68"/>
  <c r="AB68"/>
  <c r="AA68"/>
  <c r="Z68"/>
  <c r="Y68"/>
  <c r="X68"/>
  <c r="W68"/>
  <c r="V68"/>
  <c r="U68"/>
  <c r="T68"/>
  <c r="S68"/>
  <c r="R68"/>
  <c r="Q68"/>
  <c r="P68"/>
  <c r="O68"/>
  <c r="N68"/>
  <c r="M68"/>
  <c r="L68"/>
  <c r="K68"/>
  <c r="J68"/>
  <c r="I68"/>
  <c r="H68"/>
  <c r="G68"/>
  <c r="F68"/>
  <c r="E68"/>
  <c r="D68"/>
  <c r="AM67"/>
  <c r="AL67"/>
  <c r="AK67"/>
  <c r="AJ67"/>
  <c r="AI67"/>
  <c r="AH67"/>
  <c r="AG67"/>
  <c r="AF67"/>
  <c r="AE67"/>
  <c r="AD67"/>
  <c r="AC67"/>
  <c r="AB67"/>
  <c r="AA67"/>
  <c r="Z67"/>
  <c r="Y67"/>
  <c r="X67"/>
  <c r="W67"/>
  <c r="V67"/>
  <c r="U67"/>
  <c r="T67"/>
  <c r="S67"/>
  <c r="R67"/>
  <c r="Q67"/>
  <c r="P67"/>
  <c r="O67"/>
  <c r="N67"/>
  <c r="M67"/>
  <c r="L67"/>
  <c r="K67"/>
  <c r="J67"/>
  <c r="I67"/>
  <c r="H67"/>
  <c r="G67"/>
  <c r="F67"/>
  <c r="E67"/>
  <c r="D67"/>
  <c r="AM66"/>
  <c r="AL66"/>
  <c r="AK66"/>
  <c r="AJ66"/>
  <c r="AI66"/>
  <c r="AH66"/>
  <c r="AG66"/>
  <c r="AF66"/>
  <c r="AE66"/>
  <c r="AD66"/>
  <c r="AC66"/>
  <c r="AB66"/>
  <c r="AA66"/>
  <c r="Z66"/>
  <c r="Y66"/>
  <c r="X66"/>
  <c r="W66"/>
  <c r="V66"/>
  <c r="U66"/>
  <c r="T66"/>
  <c r="S66"/>
  <c r="R66"/>
  <c r="Q66"/>
  <c r="P66"/>
  <c r="O66"/>
  <c r="N66"/>
  <c r="M66"/>
  <c r="L66"/>
  <c r="K66"/>
  <c r="J66"/>
  <c r="I66"/>
  <c r="H66"/>
  <c r="G66"/>
  <c r="F66"/>
  <c r="E66"/>
  <c r="D66"/>
  <c r="AM65"/>
  <c r="AL65"/>
  <c r="AK65"/>
  <c r="AJ65"/>
  <c r="AI65"/>
  <c r="AH65"/>
  <c r="AG65"/>
  <c r="AF65"/>
  <c r="AE65"/>
  <c r="AD65"/>
  <c r="AC65"/>
  <c r="AB65"/>
  <c r="AA65"/>
  <c r="Z65"/>
  <c r="Y65"/>
  <c r="X65"/>
  <c r="W65"/>
  <c r="V65"/>
  <c r="U65"/>
  <c r="T65"/>
  <c r="S65"/>
  <c r="R65"/>
  <c r="Q65"/>
  <c r="P65"/>
  <c r="O65"/>
  <c r="N65"/>
  <c r="M65"/>
  <c r="L65"/>
  <c r="K65"/>
  <c r="J65"/>
  <c r="I65"/>
  <c r="H65"/>
  <c r="G65"/>
  <c r="F65"/>
  <c r="E65"/>
  <c r="D65"/>
  <c r="AM63"/>
  <c r="AL63"/>
  <c r="AK63"/>
  <c r="AJ63"/>
  <c r="AI63"/>
  <c r="AH63"/>
  <c r="AG63"/>
  <c r="AF63"/>
  <c r="AE63"/>
  <c r="AD63"/>
  <c r="AC63"/>
  <c r="AB63"/>
  <c r="AA63"/>
  <c r="Z63"/>
  <c r="Y63"/>
  <c r="X63"/>
  <c r="W63"/>
  <c r="V63"/>
  <c r="U63"/>
  <c r="T63"/>
  <c r="S63"/>
  <c r="R63"/>
  <c r="Q63"/>
  <c r="P63"/>
  <c r="O63"/>
  <c r="N63"/>
  <c r="M63"/>
  <c r="L63"/>
  <c r="K63"/>
  <c r="J63"/>
  <c r="I63"/>
  <c r="H63"/>
  <c r="G63"/>
  <c r="F63"/>
  <c r="E63"/>
  <c r="D63"/>
  <c r="AM62"/>
  <c r="AL62"/>
  <c r="AK62"/>
  <c r="AJ62"/>
  <c r="AI62"/>
  <c r="AH62"/>
  <c r="AG62"/>
  <c r="AF62"/>
  <c r="AE62"/>
  <c r="AD62"/>
  <c r="AC62"/>
  <c r="AB62"/>
  <c r="AA62"/>
  <c r="Z62"/>
  <c r="Y62"/>
  <c r="X62"/>
  <c r="W62"/>
  <c r="V62"/>
  <c r="U62"/>
  <c r="T62"/>
  <c r="S62"/>
  <c r="R62"/>
  <c r="Q62"/>
  <c r="P62"/>
  <c r="O62"/>
  <c r="N62"/>
  <c r="M62"/>
  <c r="L62"/>
  <c r="K62"/>
  <c r="J62"/>
  <c r="I62"/>
  <c r="H62"/>
  <c r="G62"/>
  <c r="F62"/>
  <c r="E62"/>
  <c r="D62"/>
  <c r="AM61"/>
  <c r="AL61"/>
  <c r="AK61"/>
  <c r="AJ61"/>
  <c r="AI61"/>
  <c r="AH61"/>
  <c r="AG61"/>
  <c r="AF61"/>
  <c r="AE61"/>
  <c r="AD61"/>
  <c r="AC61"/>
  <c r="AB61"/>
  <c r="AA61"/>
  <c r="Z61"/>
  <c r="Y61"/>
  <c r="X61"/>
  <c r="W61"/>
  <c r="V61"/>
  <c r="U61"/>
  <c r="T61"/>
  <c r="S61"/>
  <c r="R61"/>
  <c r="Q61"/>
  <c r="P61"/>
  <c r="O61"/>
  <c r="N61"/>
  <c r="M61"/>
  <c r="L61"/>
  <c r="K61"/>
  <c r="J61"/>
  <c r="I61"/>
  <c r="H61"/>
  <c r="G61"/>
  <c r="F61"/>
  <c r="E61"/>
  <c r="D61"/>
  <c r="AM60"/>
  <c r="AL60"/>
  <c r="AK60"/>
  <c r="AJ60"/>
  <c r="AI60"/>
  <c r="AH60"/>
  <c r="AG60"/>
  <c r="AF60"/>
  <c r="AE60"/>
  <c r="AD60"/>
  <c r="AC60"/>
  <c r="AB60"/>
  <c r="AA60"/>
  <c r="Z60"/>
  <c r="Y60"/>
  <c r="X60"/>
  <c r="W60"/>
  <c r="V60"/>
  <c r="U60"/>
  <c r="T60"/>
  <c r="S60"/>
  <c r="R60"/>
  <c r="Q60"/>
  <c r="P60"/>
  <c r="O60"/>
  <c r="N60"/>
  <c r="M60"/>
  <c r="L60"/>
  <c r="K60"/>
  <c r="J60"/>
  <c r="I60"/>
  <c r="H60"/>
  <c r="G60"/>
  <c r="F60"/>
  <c r="E60"/>
  <c r="D60"/>
  <c r="AM59"/>
  <c r="AL59"/>
  <c r="AK59"/>
  <c r="AJ59"/>
  <c r="AI59"/>
  <c r="AH59"/>
  <c r="AG59"/>
  <c r="AF59"/>
  <c r="AE59"/>
  <c r="AD59"/>
  <c r="AC59"/>
  <c r="AB59"/>
  <c r="AA59"/>
  <c r="Z59"/>
  <c r="Y59"/>
  <c r="X59"/>
  <c r="W59"/>
  <c r="V59"/>
  <c r="U59"/>
  <c r="T59"/>
  <c r="S59"/>
  <c r="R59"/>
  <c r="Q59"/>
  <c r="P59"/>
  <c r="O59"/>
  <c r="N59"/>
  <c r="M59"/>
  <c r="L59"/>
  <c r="K59"/>
  <c r="J59"/>
  <c r="I59"/>
  <c r="H59"/>
  <c r="G59"/>
  <c r="F59"/>
  <c r="E59"/>
  <c r="D59"/>
  <c r="AM57"/>
  <c r="AL57"/>
  <c r="AK57"/>
  <c r="AJ57"/>
  <c r="AI57"/>
  <c r="AH57"/>
  <c r="AG57"/>
  <c r="AF57"/>
  <c r="AE57"/>
  <c r="AD57"/>
  <c r="AC57"/>
  <c r="AB57"/>
  <c r="AA57"/>
  <c r="Z57"/>
  <c r="Y57"/>
  <c r="X57"/>
  <c r="W57"/>
  <c r="V57"/>
  <c r="U57"/>
  <c r="T57"/>
  <c r="S57"/>
  <c r="R57"/>
  <c r="Q57"/>
  <c r="P57"/>
  <c r="O57"/>
  <c r="N57"/>
  <c r="M57"/>
  <c r="L57"/>
  <c r="K57"/>
  <c r="J57"/>
  <c r="I57"/>
  <c r="H57"/>
  <c r="G57"/>
  <c r="F57"/>
  <c r="E57"/>
  <c r="D57"/>
  <c r="AM55"/>
  <c r="AL55"/>
  <c r="AK55"/>
  <c r="AJ55"/>
  <c r="AI55"/>
  <c r="AH55"/>
  <c r="AG55"/>
  <c r="AF55"/>
  <c r="AE55"/>
  <c r="AD55"/>
  <c r="AC55"/>
  <c r="AB55"/>
  <c r="AA55"/>
  <c r="Z55"/>
  <c r="Y55"/>
  <c r="X55"/>
  <c r="W55"/>
  <c r="V55"/>
  <c r="U55"/>
  <c r="T55"/>
  <c r="S55"/>
  <c r="R55"/>
  <c r="Q55"/>
  <c r="P55"/>
  <c r="O55"/>
  <c r="N55"/>
  <c r="M55"/>
  <c r="L55"/>
  <c r="K55"/>
  <c r="J55"/>
  <c r="I55"/>
  <c r="H55"/>
  <c r="G55"/>
  <c r="F55"/>
  <c r="E55"/>
  <c r="D55"/>
  <c r="AM54"/>
  <c r="AL54"/>
  <c r="AK54"/>
  <c r="AJ54"/>
  <c r="AI54"/>
  <c r="AH54"/>
  <c r="AG54"/>
  <c r="AF54"/>
  <c r="AE54"/>
  <c r="AD54"/>
  <c r="AC54"/>
  <c r="AB54"/>
  <c r="AA54"/>
  <c r="Z54"/>
  <c r="Y54"/>
  <c r="X54"/>
  <c r="W54"/>
  <c r="V54"/>
  <c r="U54"/>
  <c r="T54"/>
  <c r="S54"/>
  <c r="R54"/>
  <c r="Q54"/>
  <c r="P54"/>
  <c r="O54"/>
  <c r="N54"/>
  <c r="M54"/>
  <c r="L54"/>
  <c r="K54"/>
  <c r="J54"/>
  <c r="I54"/>
  <c r="H54"/>
  <c r="G54"/>
  <c r="F54"/>
  <c r="E54"/>
  <c r="D54"/>
  <c r="AM53"/>
  <c r="AL53"/>
  <c r="AK53"/>
  <c r="AJ53"/>
  <c r="AI53"/>
  <c r="AH53"/>
  <c r="AG53"/>
  <c r="AF53"/>
  <c r="AE53"/>
  <c r="AD53"/>
  <c r="AC53"/>
  <c r="AB53"/>
  <c r="AA53"/>
  <c r="Z53"/>
  <c r="Y53"/>
  <c r="X53"/>
  <c r="W53"/>
  <c r="V53"/>
  <c r="U53"/>
  <c r="T53"/>
  <c r="S53"/>
  <c r="R53"/>
  <c r="Q53"/>
  <c r="P53"/>
  <c r="O53"/>
  <c r="N53"/>
  <c r="M53"/>
  <c r="L53"/>
  <c r="K53"/>
  <c r="J53"/>
  <c r="I53"/>
  <c r="H53"/>
  <c r="G53"/>
  <c r="F53"/>
  <c r="E53"/>
  <c r="D53"/>
  <c r="AM52"/>
  <c r="AL52"/>
  <c r="AK52"/>
  <c r="AJ52"/>
  <c r="AI52"/>
  <c r="AH52"/>
  <c r="AG52"/>
  <c r="AF52"/>
  <c r="AE52"/>
  <c r="AD52"/>
  <c r="AC52"/>
  <c r="AB52"/>
  <c r="AA52"/>
  <c r="Z52"/>
  <c r="Y52"/>
  <c r="X52"/>
  <c r="W52"/>
  <c r="V52"/>
  <c r="U52"/>
  <c r="T52"/>
  <c r="S52"/>
  <c r="R52"/>
  <c r="Q52"/>
  <c r="P52"/>
  <c r="O52"/>
  <c r="N52"/>
  <c r="M52"/>
  <c r="L52"/>
  <c r="K52"/>
  <c r="J52"/>
  <c r="I52"/>
  <c r="H52"/>
  <c r="G52"/>
  <c r="F52"/>
  <c r="E52"/>
  <c r="D52"/>
  <c r="AM51"/>
  <c r="AL51"/>
  <c r="AK51"/>
  <c r="AJ51"/>
  <c r="AI51"/>
  <c r="AH51"/>
  <c r="AG51"/>
  <c r="AF51"/>
  <c r="AE51"/>
  <c r="AD51"/>
  <c r="AC51"/>
  <c r="AB51"/>
  <c r="AA51"/>
  <c r="Z51"/>
  <c r="Y51"/>
  <c r="X51"/>
  <c r="W51"/>
  <c r="V51"/>
  <c r="U51"/>
  <c r="T51"/>
  <c r="S51"/>
  <c r="R51"/>
  <c r="Q51"/>
  <c r="P51"/>
  <c r="O51"/>
  <c r="N51"/>
  <c r="M51"/>
  <c r="L51"/>
  <c r="K51"/>
  <c r="J51"/>
  <c r="I51"/>
  <c r="H51"/>
  <c r="G51"/>
  <c r="F51"/>
  <c r="E51"/>
  <c r="D51"/>
  <c r="AM50"/>
  <c r="AL50"/>
  <c r="AK50"/>
  <c r="AJ50"/>
  <c r="AI50"/>
  <c r="AH50"/>
  <c r="AG50"/>
  <c r="AF50"/>
  <c r="AE50"/>
  <c r="AD50"/>
  <c r="AC50"/>
  <c r="AB50"/>
  <c r="AA50"/>
  <c r="Z50"/>
  <c r="Y50"/>
  <c r="X50"/>
  <c r="W50"/>
  <c r="V50"/>
  <c r="U50"/>
  <c r="T50"/>
  <c r="S50"/>
  <c r="R50"/>
  <c r="Q50"/>
  <c r="P50"/>
  <c r="O50"/>
  <c r="N50"/>
  <c r="M50"/>
  <c r="L50"/>
  <c r="K50"/>
  <c r="J50"/>
  <c r="I50"/>
  <c r="H50"/>
  <c r="G50"/>
  <c r="F50"/>
  <c r="E50"/>
  <c r="D50"/>
  <c r="AM49"/>
  <c r="AL49"/>
  <c r="AK49"/>
  <c r="AJ49"/>
  <c r="AI49"/>
  <c r="AH49"/>
  <c r="AG49"/>
  <c r="AF49"/>
  <c r="AE49"/>
  <c r="AD49"/>
  <c r="AC49"/>
  <c r="AB49"/>
  <c r="AA49"/>
  <c r="Z49"/>
  <c r="Y49"/>
  <c r="X49"/>
  <c r="W49"/>
  <c r="V49"/>
  <c r="U49"/>
  <c r="T49"/>
  <c r="S49"/>
  <c r="R49"/>
  <c r="Q49"/>
  <c r="P49"/>
  <c r="O49"/>
  <c r="N49"/>
  <c r="M49"/>
  <c r="L49"/>
  <c r="K49"/>
  <c r="J49"/>
  <c r="I49"/>
  <c r="H49"/>
  <c r="G49"/>
  <c r="F49"/>
  <c r="E49"/>
  <c r="D49"/>
  <c r="AM48"/>
  <c r="AL48"/>
  <c r="AK48"/>
  <c r="AJ48"/>
  <c r="AI48"/>
  <c r="AH48"/>
  <c r="AG48"/>
  <c r="AF48"/>
  <c r="AE48"/>
  <c r="AD48"/>
  <c r="AC48"/>
  <c r="AB48"/>
  <c r="AA48"/>
  <c r="Z48"/>
  <c r="Y48"/>
  <c r="X48"/>
  <c r="W48"/>
  <c r="V48"/>
  <c r="U48"/>
  <c r="T48"/>
  <c r="S48"/>
  <c r="R48"/>
  <c r="Q48"/>
  <c r="P48"/>
  <c r="O48"/>
  <c r="N48"/>
  <c r="M48"/>
  <c r="L48"/>
  <c r="K48"/>
  <c r="J48"/>
  <c r="I48"/>
  <c r="H48"/>
  <c r="G48"/>
  <c r="F48"/>
  <c r="E48"/>
  <c r="D48"/>
  <c r="AM46"/>
  <c r="AL46"/>
  <c r="AK46"/>
  <c r="AJ46"/>
  <c r="AI46"/>
  <c r="AH46"/>
  <c r="AG46"/>
  <c r="AF46"/>
  <c r="AE46"/>
  <c r="AD46"/>
  <c r="AC46"/>
  <c r="AB46"/>
  <c r="AA46"/>
  <c r="Z46"/>
  <c r="Y46"/>
  <c r="X46"/>
  <c r="W46"/>
  <c r="V46"/>
  <c r="U46"/>
  <c r="T46"/>
  <c r="S46"/>
  <c r="R46"/>
  <c r="Q46"/>
  <c r="P46"/>
  <c r="O46"/>
  <c r="N46"/>
  <c r="M46"/>
  <c r="L46"/>
  <c r="K46"/>
  <c r="J46"/>
  <c r="I46"/>
  <c r="H46"/>
  <c r="G46"/>
  <c r="F46"/>
  <c r="E46"/>
  <c r="D46"/>
  <c r="AM45"/>
  <c r="AL45"/>
  <c r="AK45"/>
  <c r="AJ45"/>
  <c r="AI45"/>
  <c r="AH45"/>
  <c r="AG45"/>
  <c r="AF45"/>
  <c r="AE45"/>
  <c r="AD45"/>
  <c r="AC45"/>
  <c r="AB45"/>
  <c r="AA45"/>
  <c r="Z45"/>
  <c r="Y45"/>
  <c r="X45"/>
  <c r="W45"/>
  <c r="V45"/>
  <c r="U45"/>
  <c r="T45"/>
  <c r="S45"/>
  <c r="R45"/>
  <c r="Q45"/>
  <c r="P45"/>
  <c r="O45"/>
  <c r="N45"/>
  <c r="M45"/>
  <c r="L45"/>
  <c r="K45"/>
  <c r="J45"/>
  <c r="I45"/>
  <c r="H45"/>
  <c r="G45"/>
  <c r="F45"/>
  <c r="E45"/>
  <c r="D45"/>
  <c r="AM44"/>
  <c r="AL44"/>
  <c r="AK44"/>
  <c r="AJ44"/>
  <c r="AI44"/>
  <c r="AH44"/>
  <c r="AG44"/>
  <c r="AF44"/>
  <c r="AE44"/>
  <c r="AD44"/>
  <c r="AC44"/>
  <c r="AB44"/>
  <c r="AA44"/>
  <c r="Z44"/>
  <c r="Y44"/>
  <c r="X44"/>
  <c r="W44"/>
  <c r="V44"/>
  <c r="U44"/>
  <c r="T44"/>
  <c r="S44"/>
  <c r="R44"/>
  <c r="Q44"/>
  <c r="P44"/>
  <c r="O44"/>
  <c r="N44"/>
  <c r="M44"/>
  <c r="L44"/>
  <c r="K44"/>
  <c r="J44"/>
  <c r="I44"/>
  <c r="H44"/>
  <c r="G44"/>
  <c r="F44"/>
  <c r="E44"/>
  <c r="D44"/>
  <c r="AM43"/>
  <c r="AL43"/>
  <c r="AK43"/>
  <c r="AJ43"/>
  <c r="AI43"/>
  <c r="AH43"/>
  <c r="AG43"/>
  <c r="AF43"/>
  <c r="AE43"/>
  <c r="AD43"/>
  <c r="AC43"/>
  <c r="AB43"/>
  <c r="AA43"/>
  <c r="Z43"/>
  <c r="Y43"/>
  <c r="X43"/>
  <c r="W43"/>
  <c r="V43"/>
  <c r="U43"/>
  <c r="T43"/>
  <c r="S43"/>
  <c r="R43"/>
  <c r="Q43"/>
  <c r="P43"/>
  <c r="O43"/>
  <c r="N43"/>
  <c r="M43"/>
  <c r="L43"/>
  <c r="K43"/>
  <c r="J43"/>
  <c r="I43"/>
  <c r="H43"/>
  <c r="G43"/>
  <c r="F43"/>
  <c r="E43"/>
  <c r="D43"/>
  <c r="AM42"/>
  <c r="AL42"/>
  <c r="AK42"/>
  <c r="AJ42"/>
  <c r="AI42"/>
  <c r="AH42"/>
  <c r="AG42"/>
  <c r="AF42"/>
  <c r="AE42"/>
  <c r="AD42"/>
  <c r="AC42"/>
  <c r="AB42"/>
  <c r="AA42"/>
  <c r="Z42"/>
  <c r="Y42"/>
  <c r="X42"/>
  <c r="W42"/>
  <c r="V42"/>
  <c r="U42"/>
  <c r="T42"/>
  <c r="S42"/>
  <c r="R42"/>
  <c r="Q42"/>
  <c r="P42"/>
  <c r="O42"/>
  <c r="N42"/>
  <c r="M42"/>
  <c r="L42"/>
  <c r="K42"/>
  <c r="J42"/>
  <c r="I42"/>
  <c r="H42"/>
  <c r="G42"/>
  <c r="F42"/>
  <c r="E42"/>
  <c r="D42"/>
  <c r="AM41"/>
  <c r="AL41"/>
  <c r="AK41"/>
  <c r="AJ41"/>
  <c r="AI41"/>
  <c r="AH41"/>
  <c r="AG41"/>
  <c r="AF41"/>
  <c r="AE41"/>
  <c r="AD41"/>
  <c r="AC41"/>
  <c r="AB41"/>
  <c r="AA41"/>
  <c r="Z41"/>
  <c r="Y41"/>
  <c r="X41"/>
  <c r="W41"/>
  <c r="V41"/>
  <c r="U41"/>
  <c r="T41"/>
  <c r="S41"/>
  <c r="R41"/>
  <c r="Q41"/>
  <c r="P41"/>
  <c r="O41"/>
  <c r="N41"/>
  <c r="M41"/>
  <c r="L41"/>
  <c r="K41"/>
  <c r="J41"/>
  <c r="I41"/>
  <c r="H41"/>
  <c r="G41"/>
  <c r="F41"/>
  <c r="E41"/>
  <c r="D41"/>
  <c r="AM40"/>
  <c r="AL40"/>
  <c r="AK40"/>
  <c r="AJ40"/>
  <c r="AI40"/>
  <c r="AH40"/>
  <c r="AG40"/>
  <c r="AF40"/>
  <c r="AE40"/>
  <c r="AD40"/>
  <c r="AC40"/>
  <c r="AB40"/>
  <c r="AA40"/>
  <c r="Z40"/>
  <c r="Y40"/>
  <c r="X40"/>
  <c r="W40"/>
  <c r="V40"/>
  <c r="U40"/>
  <c r="T40"/>
  <c r="S40"/>
  <c r="R40"/>
  <c r="Q40"/>
  <c r="P40"/>
  <c r="O40"/>
  <c r="N40"/>
  <c r="M40"/>
  <c r="L40"/>
  <c r="K40"/>
  <c r="J40"/>
  <c r="I40"/>
  <c r="H40"/>
  <c r="G40"/>
  <c r="F40"/>
  <c r="E40"/>
  <c r="D40"/>
  <c r="AM39"/>
  <c r="AL39"/>
  <c r="AK39"/>
  <c r="AJ39"/>
  <c r="AI39"/>
  <c r="AH39"/>
  <c r="AG39"/>
  <c r="AF39"/>
  <c r="AE39"/>
  <c r="AD39"/>
  <c r="AC39"/>
  <c r="AB39"/>
  <c r="AA39"/>
  <c r="Z39"/>
  <c r="Y39"/>
  <c r="X39"/>
  <c r="W39"/>
  <c r="V39"/>
  <c r="U39"/>
  <c r="T39"/>
  <c r="S39"/>
  <c r="R39"/>
  <c r="Q39"/>
  <c r="P39"/>
  <c r="O39"/>
  <c r="N39"/>
  <c r="M39"/>
  <c r="L39"/>
  <c r="K39"/>
  <c r="J39"/>
  <c r="I39"/>
  <c r="H39"/>
  <c r="G39"/>
  <c r="F39"/>
  <c r="E39"/>
  <c r="D39"/>
  <c r="AM38"/>
  <c r="AL38"/>
  <c r="AK38"/>
  <c r="AJ38"/>
  <c r="AI38"/>
  <c r="AH38"/>
  <c r="AG38"/>
  <c r="AF38"/>
  <c r="AE38"/>
  <c r="AD38"/>
  <c r="AC38"/>
  <c r="AB38"/>
  <c r="AA38"/>
  <c r="Z38"/>
  <c r="Y38"/>
  <c r="X38"/>
  <c r="W38"/>
  <c r="V38"/>
  <c r="U38"/>
  <c r="T38"/>
  <c r="S38"/>
  <c r="R38"/>
  <c r="Q38"/>
  <c r="P38"/>
  <c r="O38"/>
  <c r="N38"/>
  <c r="M38"/>
  <c r="L38"/>
  <c r="K38"/>
  <c r="J38"/>
  <c r="I38"/>
  <c r="H38"/>
  <c r="G38"/>
  <c r="F38"/>
  <c r="E38"/>
  <c r="D38"/>
  <c r="AM37"/>
  <c r="AL37"/>
  <c r="AK37"/>
  <c r="AJ37"/>
  <c r="AI37"/>
  <c r="AH37"/>
  <c r="AG37"/>
  <c r="AF37"/>
  <c r="AE37"/>
  <c r="AD37"/>
  <c r="AC37"/>
  <c r="AB37"/>
  <c r="AA37"/>
  <c r="Z37"/>
  <c r="Y37"/>
  <c r="X37"/>
  <c r="W37"/>
  <c r="V37"/>
  <c r="U37"/>
  <c r="T37"/>
  <c r="S37"/>
  <c r="R37"/>
  <c r="Q37"/>
  <c r="P37"/>
  <c r="O37"/>
  <c r="N37"/>
  <c r="M37"/>
  <c r="L37"/>
  <c r="K37"/>
  <c r="J37"/>
  <c r="I37"/>
  <c r="H37"/>
  <c r="G37"/>
  <c r="F37"/>
  <c r="E37"/>
  <c r="D37"/>
  <c r="AM35"/>
  <c r="AL35"/>
  <c r="AK35"/>
  <c r="AJ35"/>
  <c r="AI35"/>
  <c r="AH35"/>
  <c r="AG35"/>
  <c r="AF35"/>
  <c r="AE35"/>
  <c r="AD35"/>
  <c r="AC35"/>
  <c r="AB35"/>
  <c r="AA35"/>
  <c r="Z35"/>
  <c r="Y35"/>
  <c r="X35"/>
  <c r="W35"/>
  <c r="V35"/>
  <c r="U35"/>
  <c r="T35"/>
  <c r="S35"/>
  <c r="R35"/>
  <c r="Q35"/>
  <c r="P35"/>
  <c r="O35"/>
  <c r="N35"/>
  <c r="M35"/>
  <c r="L35"/>
  <c r="K35"/>
  <c r="J35"/>
  <c r="I35"/>
  <c r="H35"/>
  <c r="G35"/>
  <c r="F35"/>
  <c r="E35"/>
  <c r="D35"/>
  <c r="AM33"/>
  <c r="AL33"/>
  <c r="AK33"/>
  <c r="AJ33"/>
  <c r="AI33"/>
  <c r="AH33"/>
  <c r="AG33"/>
  <c r="AF33"/>
  <c r="AE33"/>
  <c r="AD33"/>
  <c r="AC33"/>
  <c r="AB33"/>
  <c r="AA33"/>
  <c r="Z33"/>
  <c r="Y33"/>
  <c r="X33"/>
  <c r="W33"/>
  <c r="V33"/>
  <c r="U33"/>
  <c r="T33"/>
  <c r="S33"/>
  <c r="R33"/>
  <c r="Q33"/>
  <c r="P33"/>
  <c r="O33"/>
  <c r="N33"/>
  <c r="M33"/>
  <c r="L33"/>
  <c r="K33"/>
  <c r="J33"/>
  <c r="I33"/>
  <c r="H33"/>
  <c r="G33"/>
  <c r="F33"/>
  <c r="E33"/>
  <c r="D33"/>
  <c r="AM32"/>
  <c r="AL32"/>
  <c r="AK32"/>
  <c r="AJ32"/>
  <c r="AI32"/>
  <c r="AH32"/>
  <c r="AG32"/>
  <c r="AF32"/>
  <c r="AE32"/>
  <c r="AD32"/>
  <c r="AC32"/>
  <c r="AB32"/>
  <c r="AA32"/>
  <c r="Z32"/>
  <c r="Y32"/>
  <c r="X32"/>
  <c r="W32"/>
  <c r="V32"/>
  <c r="U32"/>
  <c r="T32"/>
  <c r="S32"/>
  <c r="R32"/>
  <c r="Q32"/>
  <c r="P32"/>
  <c r="O32"/>
  <c r="N32"/>
  <c r="M32"/>
  <c r="L32"/>
  <c r="K32"/>
  <c r="J32"/>
  <c r="I32"/>
  <c r="H32"/>
  <c r="G32"/>
  <c r="F32"/>
  <c r="E32"/>
  <c r="D32"/>
  <c r="AM31"/>
  <c r="AL31"/>
  <c r="AK31"/>
  <c r="AJ31"/>
  <c r="AI31"/>
  <c r="AH31"/>
  <c r="AG31"/>
  <c r="AF31"/>
  <c r="AE31"/>
  <c r="AD31"/>
  <c r="AC31"/>
  <c r="AB31"/>
  <c r="AA31"/>
  <c r="Z31"/>
  <c r="Y31"/>
  <c r="X31"/>
  <c r="W31"/>
  <c r="V31"/>
  <c r="U31"/>
  <c r="T31"/>
  <c r="S31"/>
  <c r="R31"/>
  <c r="Q31"/>
  <c r="P31"/>
  <c r="O31"/>
  <c r="N31"/>
  <c r="M31"/>
  <c r="L31"/>
  <c r="K31"/>
  <c r="J31"/>
  <c r="I31"/>
  <c r="H31"/>
  <c r="G31"/>
  <c r="F31"/>
  <c r="E31"/>
  <c r="D31"/>
  <c r="AM30"/>
  <c r="AL30"/>
  <c r="AK30"/>
  <c r="AJ30"/>
  <c r="AI30"/>
  <c r="AH30"/>
  <c r="AG30"/>
  <c r="AF30"/>
  <c r="AE30"/>
  <c r="AD30"/>
  <c r="AC30"/>
  <c r="AB30"/>
  <c r="AA30"/>
  <c r="Z30"/>
  <c r="Y30"/>
  <c r="X30"/>
  <c r="W30"/>
  <c r="V30"/>
  <c r="U30"/>
  <c r="T30"/>
  <c r="S30"/>
  <c r="R30"/>
  <c r="Q30"/>
  <c r="P30"/>
  <c r="O30"/>
  <c r="N30"/>
  <c r="M30"/>
  <c r="L30"/>
  <c r="K30"/>
  <c r="J30"/>
  <c r="I30"/>
  <c r="H30"/>
  <c r="G30"/>
  <c r="F30"/>
  <c r="E30"/>
  <c r="D30"/>
  <c r="AM29"/>
  <c r="AL29"/>
  <c r="AK29"/>
  <c r="AJ29"/>
  <c r="AI29"/>
  <c r="AH29"/>
  <c r="AG29"/>
  <c r="AF29"/>
  <c r="AE29"/>
  <c r="AD29"/>
  <c r="AC29"/>
  <c r="AB29"/>
  <c r="AA29"/>
  <c r="Z29"/>
  <c r="Y29"/>
  <c r="X29"/>
  <c r="W29"/>
  <c r="V29"/>
  <c r="U29"/>
  <c r="T29"/>
  <c r="S29"/>
  <c r="R29"/>
  <c r="Q29"/>
  <c r="P29"/>
  <c r="O29"/>
  <c r="N29"/>
  <c r="M29"/>
  <c r="L29"/>
  <c r="K29"/>
  <c r="J29"/>
  <c r="I29"/>
  <c r="H29"/>
  <c r="G29"/>
  <c r="F29"/>
  <c r="E29"/>
  <c r="D29"/>
  <c r="AM28"/>
  <c r="AL28"/>
  <c r="AK28"/>
  <c r="AJ28"/>
  <c r="AI28"/>
  <c r="AH28"/>
  <c r="AG28"/>
  <c r="AF28"/>
  <c r="AE28"/>
  <c r="AD28"/>
  <c r="AC28"/>
  <c r="AB28"/>
  <c r="AA28"/>
  <c r="Z28"/>
  <c r="Y28"/>
  <c r="X28"/>
  <c r="W28"/>
  <c r="V28"/>
  <c r="U28"/>
  <c r="T28"/>
  <c r="S28"/>
  <c r="R28"/>
  <c r="Q28"/>
  <c r="P28"/>
  <c r="O28"/>
  <c r="N28"/>
  <c r="M28"/>
  <c r="L28"/>
  <c r="K28"/>
  <c r="J28"/>
  <c r="I28"/>
  <c r="H28"/>
  <c r="G28"/>
  <c r="F28"/>
  <c r="E28"/>
  <c r="D28"/>
  <c r="AM27"/>
  <c r="AL27"/>
  <c r="AK27"/>
  <c r="AJ27"/>
  <c r="AI27"/>
  <c r="AH27"/>
  <c r="AG27"/>
  <c r="AF27"/>
  <c r="AE27"/>
  <c r="AD27"/>
  <c r="AC27"/>
  <c r="AB27"/>
  <c r="AA27"/>
  <c r="Z27"/>
  <c r="Y27"/>
  <c r="X27"/>
  <c r="W27"/>
  <c r="V27"/>
  <c r="U27"/>
  <c r="T27"/>
  <c r="S27"/>
  <c r="R27"/>
  <c r="Q27"/>
  <c r="P27"/>
  <c r="O27"/>
  <c r="N27"/>
  <c r="M27"/>
  <c r="L27"/>
  <c r="K27"/>
  <c r="J27"/>
  <c r="I27"/>
  <c r="H27"/>
  <c r="G27"/>
  <c r="F27"/>
  <c r="E27"/>
  <c r="D27"/>
  <c r="AM25"/>
  <c r="AL25"/>
  <c r="AK25"/>
  <c r="AJ25"/>
  <c r="AI25"/>
  <c r="AH25"/>
  <c r="AG25"/>
  <c r="AF25"/>
  <c r="AE25"/>
  <c r="AD25"/>
  <c r="AC25"/>
  <c r="AB25"/>
  <c r="AA25"/>
  <c r="Z25"/>
  <c r="Y25"/>
  <c r="X25"/>
  <c r="W25"/>
  <c r="V25"/>
  <c r="U25"/>
  <c r="T25"/>
  <c r="S25"/>
  <c r="R25"/>
  <c r="Q25"/>
  <c r="P25"/>
  <c r="O25"/>
  <c r="N25"/>
  <c r="M25"/>
  <c r="L25"/>
  <c r="K25"/>
  <c r="J25"/>
  <c r="I25"/>
  <c r="H25"/>
  <c r="G25"/>
  <c r="F25"/>
  <c r="E25"/>
  <c r="D25"/>
  <c r="AM24"/>
  <c r="AL24"/>
  <c r="AK24"/>
  <c r="AJ24"/>
  <c r="AI24"/>
  <c r="AH24"/>
  <c r="AG24"/>
  <c r="AF24"/>
  <c r="AE24"/>
  <c r="AD24"/>
  <c r="AC24"/>
  <c r="AB24"/>
  <c r="AA24"/>
  <c r="Z24"/>
  <c r="Y24"/>
  <c r="X24"/>
  <c r="W24"/>
  <c r="V24"/>
  <c r="U24"/>
  <c r="T24"/>
  <c r="S24"/>
  <c r="R24"/>
  <c r="Q24"/>
  <c r="P24"/>
  <c r="O24"/>
  <c r="N24"/>
  <c r="M24"/>
  <c r="L24"/>
  <c r="K24"/>
  <c r="J24"/>
  <c r="I24"/>
  <c r="H24"/>
  <c r="G24"/>
  <c r="F24"/>
  <c r="E24"/>
  <c r="D24"/>
  <c r="AM23"/>
  <c r="AL23"/>
  <c r="AK23"/>
  <c r="AJ23"/>
  <c r="AI23"/>
  <c r="AH23"/>
  <c r="AG23"/>
  <c r="AF23"/>
  <c r="AE23"/>
  <c r="AD23"/>
  <c r="AC23"/>
  <c r="AB23"/>
  <c r="AA23"/>
  <c r="Z23"/>
  <c r="Y23"/>
  <c r="X23"/>
  <c r="W23"/>
  <c r="V23"/>
  <c r="U23"/>
  <c r="T23"/>
  <c r="S23"/>
  <c r="R23"/>
  <c r="Q23"/>
  <c r="P23"/>
  <c r="O23"/>
  <c r="N23"/>
  <c r="M23"/>
  <c r="L23"/>
  <c r="K23"/>
  <c r="J23"/>
  <c r="I23"/>
  <c r="H23"/>
  <c r="G23"/>
  <c r="F23"/>
  <c r="E23"/>
  <c r="D23"/>
  <c r="AM22"/>
  <c r="AL22"/>
  <c r="AK22"/>
  <c r="AJ22"/>
  <c r="AI22"/>
  <c r="AH22"/>
  <c r="AG22"/>
  <c r="AF22"/>
  <c r="AE22"/>
  <c r="AD22"/>
  <c r="AC22"/>
  <c r="AB22"/>
  <c r="AA22"/>
  <c r="Z22"/>
  <c r="Y22"/>
  <c r="X22"/>
  <c r="W22"/>
  <c r="V22"/>
  <c r="U22"/>
  <c r="T22"/>
  <c r="S22"/>
  <c r="R22"/>
  <c r="Q22"/>
  <c r="P22"/>
  <c r="O22"/>
  <c r="N22"/>
  <c r="M22"/>
  <c r="L22"/>
  <c r="K22"/>
  <c r="J22"/>
  <c r="I22"/>
  <c r="H22"/>
  <c r="G22"/>
  <c r="F22"/>
  <c r="E22"/>
  <c r="D22"/>
  <c r="AM21"/>
  <c r="AL21"/>
  <c r="AK21"/>
  <c r="AJ21"/>
  <c r="AI21"/>
  <c r="AH21"/>
  <c r="AG21"/>
  <c r="AF21"/>
  <c r="AE21"/>
  <c r="AD21"/>
  <c r="AC21"/>
  <c r="AB21"/>
  <c r="AA21"/>
  <c r="Z21"/>
  <c r="Y21"/>
  <c r="X21"/>
  <c r="W21"/>
  <c r="V21"/>
  <c r="U21"/>
  <c r="T21"/>
  <c r="S21"/>
  <c r="R21"/>
  <c r="Q21"/>
  <c r="P21"/>
  <c r="O21"/>
  <c r="N21"/>
  <c r="M21"/>
  <c r="L21"/>
  <c r="K21"/>
  <c r="J21"/>
  <c r="I21"/>
  <c r="H21"/>
  <c r="G21"/>
  <c r="F21"/>
  <c r="E21"/>
  <c r="D21"/>
  <c r="AM20"/>
  <c r="AL20"/>
  <c r="AK20"/>
  <c r="AJ20"/>
  <c r="AI20"/>
  <c r="AH20"/>
  <c r="AG20"/>
  <c r="AF20"/>
  <c r="AE20"/>
  <c r="AD20"/>
  <c r="AC20"/>
  <c r="AB20"/>
  <c r="AA20"/>
  <c r="Z20"/>
  <c r="Y20"/>
  <c r="X20"/>
  <c r="W20"/>
  <c r="V20"/>
  <c r="U20"/>
  <c r="T20"/>
  <c r="S20"/>
  <c r="R20"/>
  <c r="Q20"/>
  <c r="P20"/>
  <c r="O20"/>
  <c r="N20"/>
  <c r="M20"/>
  <c r="L20"/>
  <c r="K20"/>
  <c r="J20"/>
  <c r="I20"/>
  <c r="H20"/>
  <c r="G20"/>
  <c r="F20"/>
  <c r="E20"/>
  <c r="D20"/>
  <c r="AM19"/>
  <c r="AL19"/>
  <c r="AK19"/>
  <c r="AJ19"/>
  <c r="AI19"/>
  <c r="AH19"/>
  <c r="AG19"/>
  <c r="AF19"/>
  <c r="AE19"/>
  <c r="AD19"/>
  <c r="AC19"/>
  <c r="AB19"/>
  <c r="AA19"/>
  <c r="Z19"/>
  <c r="Y19"/>
  <c r="X19"/>
  <c r="W19"/>
  <c r="V19"/>
  <c r="U19"/>
  <c r="T19"/>
  <c r="S19"/>
  <c r="R19"/>
  <c r="Q19"/>
  <c r="P19"/>
  <c r="O19"/>
  <c r="N19"/>
  <c r="M19"/>
  <c r="L19"/>
  <c r="K19"/>
  <c r="J19"/>
  <c r="I19"/>
  <c r="H19"/>
  <c r="G19"/>
  <c r="F19"/>
  <c r="E19"/>
  <c r="D19"/>
  <c r="AM18"/>
  <c r="AL18"/>
  <c r="AK18"/>
  <c r="AJ18"/>
  <c r="AI18"/>
  <c r="AH18"/>
  <c r="AG18"/>
  <c r="AF18"/>
  <c r="AE18"/>
  <c r="AD18"/>
  <c r="AC18"/>
  <c r="AB18"/>
  <c r="AA18"/>
  <c r="Z18"/>
  <c r="Y18"/>
  <c r="X18"/>
  <c r="W18"/>
  <c r="V18"/>
  <c r="U18"/>
  <c r="T18"/>
  <c r="S18"/>
  <c r="R18"/>
  <c r="Q18"/>
  <c r="P18"/>
  <c r="O18"/>
  <c r="N18"/>
  <c r="M18"/>
  <c r="L18"/>
  <c r="K18"/>
  <c r="J18"/>
  <c r="I18"/>
  <c r="H18"/>
  <c r="G18"/>
  <c r="F18"/>
  <c r="E18"/>
  <c r="D18"/>
  <c r="AM17"/>
  <c r="AL17"/>
  <c r="AK17"/>
  <c r="AJ17"/>
  <c r="AI17"/>
  <c r="AH17"/>
  <c r="AG17"/>
  <c r="AF17"/>
  <c r="AE17"/>
  <c r="AD17"/>
  <c r="AC17"/>
  <c r="AB17"/>
  <c r="AA17"/>
  <c r="Z17"/>
  <c r="Y17"/>
  <c r="X17"/>
  <c r="W17"/>
  <c r="V17"/>
  <c r="U17"/>
  <c r="T17"/>
  <c r="S17"/>
  <c r="R17"/>
  <c r="Q17"/>
  <c r="P17"/>
  <c r="O17"/>
  <c r="N17"/>
  <c r="M17"/>
  <c r="L17"/>
  <c r="K17"/>
  <c r="J17"/>
  <c r="I17"/>
  <c r="H17"/>
  <c r="G17"/>
  <c r="F17"/>
  <c r="E17"/>
  <c r="D17"/>
  <c r="AM16"/>
  <c r="AL16"/>
  <c r="AK16"/>
  <c r="AJ16"/>
  <c r="AI16"/>
  <c r="AH16"/>
  <c r="AG16"/>
  <c r="AF16"/>
  <c r="AE16"/>
  <c r="AD16"/>
  <c r="AC16"/>
  <c r="AB16"/>
  <c r="AA16"/>
  <c r="Z16"/>
  <c r="Y16"/>
  <c r="X16"/>
  <c r="W16"/>
  <c r="V16"/>
  <c r="U16"/>
  <c r="T16"/>
  <c r="S16"/>
  <c r="R16"/>
  <c r="Q16"/>
  <c r="P16"/>
  <c r="O16"/>
  <c r="N16"/>
  <c r="M16"/>
  <c r="L16"/>
  <c r="K16"/>
  <c r="J16"/>
  <c r="I16"/>
  <c r="H16"/>
  <c r="G16"/>
  <c r="F16"/>
  <c r="E16"/>
  <c r="D16"/>
  <c r="AM15"/>
  <c r="AL15"/>
  <c r="AK15"/>
  <c r="AJ15"/>
  <c r="AI15"/>
  <c r="AH15"/>
  <c r="AG15"/>
  <c r="AF15"/>
  <c r="AE15"/>
  <c r="AD15"/>
  <c r="AC15"/>
  <c r="AB15"/>
  <c r="AA15"/>
  <c r="Z15"/>
  <c r="Y15"/>
  <c r="X15"/>
  <c r="W15"/>
  <c r="V15"/>
  <c r="U15"/>
  <c r="T15"/>
  <c r="S15"/>
  <c r="R15"/>
  <c r="Q15"/>
  <c r="P15"/>
  <c r="O15"/>
  <c r="N15"/>
  <c r="M15"/>
  <c r="L15"/>
  <c r="K15"/>
  <c r="J15"/>
  <c r="I15"/>
  <c r="H15"/>
  <c r="G15"/>
  <c r="F15"/>
  <c r="E15"/>
  <c r="D15"/>
  <c r="AM13"/>
  <c r="AL13"/>
  <c r="AK13"/>
  <c r="AJ13"/>
  <c r="AI13"/>
  <c r="AH13"/>
  <c r="AG13"/>
  <c r="AF13"/>
  <c r="AE13"/>
  <c r="AD13"/>
  <c r="AC13"/>
  <c r="AB13"/>
  <c r="AA13"/>
  <c r="Z13"/>
  <c r="Y13"/>
  <c r="X13"/>
  <c r="W13"/>
  <c r="V13"/>
  <c r="U13"/>
  <c r="T13"/>
  <c r="S13"/>
  <c r="R13"/>
  <c r="Q13"/>
  <c r="P13"/>
  <c r="O13"/>
  <c r="N13"/>
  <c r="M13"/>
  <c r="L13"/>
  <c r="K13"/>
  <c r="J13"/>
  <c r="I13"/>
  <c r="H13"/>
  <c r="G13"/>
  <c r="F13"/>
  <c r="E13"/>
  <c r="D13"/>
  <c r="AM12"/>
  <c r="AL12"/>
  <c r="AK12"/>
  <c r="AJ12"/>
  <c r="AI12"/>
  <c r="AH12"/>
  <c r="AG12"/>
  <c r="AF12"/>
  <c r="AE12"/>
  <c r="AD12"/>
  <c r="AC12"/>
  <c r="AB12"/>
  <c r="AA12"/>
  <c r="Z12"/>
  <c r="Y12"/>
  <c r="X12"/>
  <c r="W12"/>
  <c r="V12"/>
  <c r="U12"/>
  <c r="T12"/>
  <c r="S12"/>
  <c r="R12"/>
  <c r="Q12"/>
  <c r="P12"/>
  <c r="O12"/>
  <c r="N12"/>
  <c r="M12"/>
  <c r="L12"/>
  <c r="K12"/>
  <c r="J12"/>
  <c r="I12"/>
  <c r="H12"/>
  <c r="G12"/>
  <c r="F12"/>
  <c r="E12"/>
  <c r="D12"/>
  <c r="AM11"/>
  <c r="AL11"/>
  <c r="AK11"/>
  <c r="AJ11"/>
  <c r="AI11"/>
  <c r="AH11"/>
  <c r="AG11"/>
  <c r="AF11"/>
  <c r="AE11"/>
  <c r="AD11"/>
  <c r="AC11"/>
  <c r="AB11"/>
  <c r="AA11"/>
  <c r="Z11"/>
  <c r="Y11"/>
  <c r="X11"/>
  <c r="W11"/>
  <c r="V11"/>
  <c r="U11"/>
  <c r="T11"/>
  <c r="S11"/>
  <c r="R11"/>
  <c r="Q11"/>
  <c r="P11"/>
  <c r="O11"/>
  <c r="N11"/>
  <c r="M11"/>
  <c r="L11"/>
  <c r="K11"/>
  <c r="J11"/>
  <c r="I11"/>
  <c r="H11"/>
  <c r="G11"/>
  <c r="F11"/>
  <c r="E11"/>
  <c r="D11"/>
  <c r="AM10"/>
  <c r="AL10"/>
  <c r="AK10"/>
  <c r="AJ10"/>
  <c r="AI10"/>
  <c r="AH10"/>
  <c r="AG10"/>
  <c r="AF10"/>
  <c r="AE10"/>
  <c r="AD10"/>
  <c r="AC10"/>
  <c r="AB10"/>
  <c r="AA10"/>
  <c r="Z10"/>
  <c r="Y10"/>
  <c r="X10"/>
  <c r="W10"/>
  <c r="V10"/>
  <c r="U10"/>
  <c r="T10"/>
  <c r="S10"/>
  <c r="R10"/>
  <c r="Q10"/>
  <c r="P10"/>
  <c r="O10"/>
  <c r="N10"/>
  <c r="M10"/>
  <c r="L10"/>
  <c r="K10"/>
  <c r="J10"/>
  <c r="I10"/>
  <c r="H10"/>
  <c r="G10"/>
  <c r="F10"/>
  <c r="E10"/>
  <c r="D10"/>
  <c r="AM9"/>
  <c r="AL9"/>
  <c r="AK9"/>
  <c r="AJ9"/>
  <c r="AI9"/>
  <c r="AH9"/>
  <c r="AG9"/>
  <c r="AF9"/>
  <c r="AE9"/>
  <c r="AD9"/>
  <c r="AC9"/>
  <c r="AB9"/>
  <c r="AA9"/>
  <c r="Z9"/>
  <c r="Y9"/>
  <c r="X9"/>
  <c r="W9"/>
  <c r="V9"/>
  <c r="U9"/>
  <c r="T9"/>
  <c r="S9"/>
  <c r="R9"/>
  <c r="Q9"/>
  <c r="P9"/>
  <c r="O9"/>
  <c r="N9"/>
  <c r="M9"/>
  <c r="L9"/>
  <c r="K9"/>
  <c r="J9"/>
  <c r="I9"/>
  <c r="H9"/>
  <c r="G9"/>
  <c r="F9"/>
  <c r="E9"/>
  <c r="D9"/>
  <c r="AM8"/>
  <c r="AL8"/>
  <c r="AK8"/>
  <c r="AJ8"/>
  <c r="AI8"/>
  <c r="AH8"/>
  <c r="AG8"/>
  <c r="AF8"/>
  <c r="AE8"/>
  <c r="AD8"/>
  <c r="AC8"/>
  <c r="AB8"/>
  <c r="AA8"/>
  <c r="Z8"/>
  <c r="Y8"/>
  <c r="X8"/>
  <c r="W8"/>
  <c r="V8"/>
  <c r="U8"/>
  <c r="T8"/>
  <c r="S8"/>
  <c r="R8"/>
  <c r="Q8"/>
  <c r="P8"/>
  <c r="O8"/>
  <c r="N8"/>
  <c r="M8"/>
  <c r="L8"/>
  <c r="K8"/>
  <c r="J8"/>
  <c r="I8"/>
  <c r="H8"/>
  <c r="G8"/>
  <c r="F8"/>
  <c r="E8"/>
  <c r="D8"/>
  <c r="AM7"/>
  <c r="AL7"/>
  <c r="AK7"/>
  <c r="AJ7"/>
  <c r="AI7"/>
  <c r="AH7"/>
  <c r="AG7"/>
  <c r="AF7"/>
  <c r="AE7"/>
  <c r="AD7"/>
  <c r="AC7"/>
  <c r="AB7"/>
  <c r="AA7"/>
  <c r="Z7"/>
  <c r="Y7"/>
  <c r="X7"/>
  <c r="W7"/>
  <c r="V7"/>
  <c r="U7"/>
  <c r="T7"/>
  <c r="S7"/>
  <c r="R7"/>
  <c r="Q7"/>
  <c r="P7"/>
  <c r="O7"/>
  <c r="N7"/>
  <c r="M7"/>
  <c r="L7"/>
  <c r="K7"/>
  <c r="J7"/>
  <c r="I7"/>
  <c r="H7"/>
  <c r="G7"/>
  <c r="F7"/>
  <c r="E7"/>
  <c r="D7"/>
  <c r="AM6"/>
  <c r="AL6"/>
  <c r="AK6"/>
  <c r="AJ6"/>
  <c r="AI6"/>
  <c r="AH6"/>
  <c r="AG6"/>
  <c r="AF6"/>
  <c r="AE6"/>
  <c r="AD6"/>
  <c r="AC6"/>
  <c r="AB6"/>
  <c r="AA6"/>
  <c r="Z6"/>
  <c r="Y6"/>
  <c r="X6"/>
  <c r="W6"/>
  <c r="V6"/>
  <c r="U6"/>
  <c r="T6"/>
  <c r="S6"/>
  <c r="R6"/>
  <c r="Q6"/>
  <c r="P6"/>
  <c r="O6"/>
  <c r="N6"/>
  <c r="M6"/>
  <c r="L6"/>
  <c r="K6"/>
  <c r="J6"/>
  <c r="I6"/>
  <c r="H6"/>
  <c r="G6"/>
  <c r="F6"/>
  <c r="E6"/>
  <c r="D6"/>
  <c r="AM195"/>
  <c r="AL195"/>
  <c r="AK195"/>
  <c r="AJ195"/>
  <c r="AI195"/>
  <c r="AH195"/>
  <c r="AG195"/>
  <c r="AF195"/>
  <c r="AE195"/>
  <c r="AD195"/>
  <c r="AC195"/>
  <c r="AB195"/>
  <c r="AA195"/>
  <c r="Z195"/>
  <c r="Y195"/>
  <c r="X195"/>
  <c r="W195"/>
  <c r="V195"/>
  <c r="U195"/>
  <c r="T195"/>
  <c r="S195"/>
  <c r="R195"/>
  <c r="Q195"/>
  <c r="P195"/>
  <c r="O195"/>
  <c r="N195"/>
  <c r="M195"/>
  <c r="L195"/>
  <c r="K195"/>
  <c r="J195"/>
  <c r="I195"/>
  <c r="H195"/>
  <c r="G195"/>
  <c r="F195"/>
  <c r="E195"/>
  <c r="D195"/>
  <c r="AM194"/>
  <c r="AL194"/>
  <c r="AK194"/>
  <c r="AJ194"/>
  <c r="AI194"/>
  <c r="AH194"/>
  <c r="AG194"/>
  <c r="AF194"/>
  <c r="AE194"/>
  <c r="AD194"/>
  <c r="AC194"/>
  <c r="AB194"/>
  <c r="AA194"/>
  <c r="Z194"/>
  <c r="Y194"/>
  <c r="X194"/>
  <c r="W194"/>
  <c r="V194"/>
  <c r="U194"/>
  <c r="T194"/>
  <c r="S194"/>
  <c r="R194"/>
  <c r="Q194"/>
  <c r="P194"/>
  <c r="O194"/>
  <c r="N194"/>
  <c r="M194"/>
  <c r="L194"/>
  <c r="K194"/>
  <c r="J194"/>
  <c r="I194"/>
  <c r="H194"/>
  <c r="G194"/>
  <c r="F194"/>
  <c r="E194"/>
  <c r="D194"/>
  <c r="AM193"/>
  <c r="AL193"/>
  <c r="AK193"/>
  <c r="AJ193"/>
  <c r="AI193"/>
  <c r="AH193"/>
  <c r="AG193"/>
  <c r="AF193"/>
  <c r="AE193"/>
  <c r="AD193"/>
  <c r="AC193"/>
  <c r="AB193"/>
  <c r="AA193"/>
  <c r="Z193"/>
  <c r="Y193"/>
  <c r="X193"/>
  <c r="W193"/>
  <c r="V193"/>
  <c r="U193"/>
  <c r="T193"/>
  <c r="S193"/>
  <c r="R193"/>
  <c r="Q193"/>
  <c r="P193"/>
  <c r="O193"/>
  <c r="N193"/>
  <c r="M193"/>
  <c r="L193"/>
  <c r="K193"/>
  <c r="J193"/>
  <c r="I193"/>
  <c r="H193"/>
  <c r="G193"/>
  <c r="F193"/>
  <c r="E193"/>
  <c r="D193"/>
  <c r="AM192"/>
  <c r="AL192"/>
  <c r="AK192"/>
  <c r="AJ192"/>
  <c r="AI192"/>
  <c r="AH192"/>
  <c r="AG192"/>
  <c r="AF192"/>
  <c r="AE192"/>
  <c r="AD192"/>
  <c r="AC192"/>
  <c r="AB192"/>
  <c r="AA192"/>
  <c r="Z192"/>
  <c r="Y192"/>
  <c r="X192"/>
  <c r="W192"/>
  <c r="V192"/>
  <c r="U192"/>
  <c r="T192"/>
  <c r="S192"/>
  <c r="R192"/>
  <c r="Q192"/>
  <c r="P192"/>
  <c r="O192"/>
  <c r="N192"/>
  <c r="M192"/>
  <c r="L192"/>
  <c r="K192"/>
  <c r="J192"/>
  <c r="I192"/>
  <c r="H192"/>
  <c r="G192"/>
  <c r="F192"/>
  <c r="E192"/>
  <c r="D192"/>
  <c r="AM191"/>
  <c r="AL191"/>
  <c r="AK191"/>
  <c r="AJ191"/>
  <c r="AI191"/>
  <c r="AH191"/>
  <c r="AG191"/>
  <c r="AF191"/>
  <c r="AE191"/>
  <c r="AD191"/>
  <c r="AC191"/>
  <c r="AB191"/>
  <c r="AA191"/>
  <c r="Z191"/>
  <c r="Y191"/>
  <c r="X191"/>
  <c r="W191"/>
  <c r="V191"/>
  <c r="U191"/>
  <c r="T191"/>
  <c r="S191"/>
  <c r="R191"/>
  <c r="Q191"/>
  <c r="P191"/>
  <c r="O191"/>
  <c r="N191"/>
  <c r="M191"/>
  <c r="L191"/>
  <c r="K191"/>
  <c r="J191"/>
  <c r="I191"/>
  <c r="H191"/>
  <c r="G191"/>
  <c r="F191"/>
  <c r="E191"/>
  <c r="D191"/>
  <c r="AM190"/>
  <c r="AL190"/>
  <c r="AK190"/>
  <c r="AJ190"/>
  <c r="AI190"/>
  <c r="AH190"/>
  <c r="AG190"/>
  <c r="AF190"/>
  <c r="AE190"/>
  <c r="AD190"/>
  <c r="AC190"/>
  <c r="AB190"/>
  <c r="AA190"/>
  <c r="Z190"/>
  <c r="Y190"/>
  <c r="X190"/>
  <c r="W190"/>
  <c r="V190"/>
  <c r="U190"/>
  <c r="T190"/>
  <c r="S190"/>
  <c r="R190"/>
  <c r="Q190"/>
  <c r="P190"/>
  <c r="O190"/>
  <c r="N190"/>
  <c r="M190"/>
  <c r="L190"/>
  <c r="K190"/>
  <c r="J190"/>
  <c r="I190"/>
  <c r="H190"/>
  <c r="G190"/>
  <c r="F190"/>
  <c r="E190"/>
  <c r="D190"/>
  <c r="AM189"/>
  <c r="AL189"/>
  <c r="AK189"/>
  <c r="AJ189"/>
  <c r="AI189"/>
  <c r="AH189"/>
  <c r="AG189"/>
  <c r="AF189"/>
  <c r="AE189"/>
  <c r="AD189"/>
  <c r="AC189"/>
  <c r="AB189"/>
  <c r="AA189"/>
  <c r="Z189"/>
  <c r="Y189"/>
  <c r="X189"/>
  <c r="W189"/>
  <c r="V189"/>
  <c r="U189"/>
  <c r="T189"/>
  <c r="S189"/>
  <c r="R189"/>
  <c r="Q189"/>
  <c r="P189"/>
  <c r="O189"/>
  <c r="N189"/>
  <c r="M189"/>
  <c r="L189"/>
  <c r="K189"/>
  <c r="J189"/>
  <c r="I189"/>
  <c r="H189"/>
  <c r="G189"/>
  <c r="F189"/>
  <c r="E189"/>
  <c r="D189"/>
  <c r="AM188"/>
  <c r="AL188"/>
  <c r="AK188"/>
  <c r="AJ188"/>
  <c r="AI188"/>
  <c r="AH188"/>
  <c r="AG188"/>
  <c r="AF188"/>
  <c r="AE188"/>
  <c r="AD188"/>
  <c r="AC188"/>
  <c r="AB188"/>
  <c r="AA188"/>
  <c r="Z188"/>
  <c r="Y188"/>
  <c r="X188"/>
  <c r="W188"/>
  <c r="V188"/>
  <c r="U188"/>
  <c r="T188"/>
  <c r="S188"/>
  <c r="R188"/>
  <c r="Q188"/>
  <c r="P188"/>
  <c r="O188"/>
  <c r="N188"/>
  <c r="M188"/>
  <c r="L188"/>
  <c r="K188"/>
  <c r="J188"/>
  <c r="I188"/>
  <c r="H188"/>
  <c r="G188"/>
  <c r="F188"/>
  <c r="E188"/>
  <c r="D188"/>
  <c r="AM187"/>
  <c r="AL187"/>
  <c r="AK187"/>
  <c r="AJ187"/>
  <c r="AI187"/>
  <c r="AH187"/>
  <c r="AG187"/>
  <c r="AF187"/>
  <c r="AE187"/>
  <c r="AD187"/>
  <c r="AC187"/>
  <c r="AB187"/>
  <c r="AA187"/>
  <c r="Z187"/>
  <c r="Y187"/>
  <c r="X187"/>
  <c r="W187"/>
  <c r="V187"/>
  <c r="U187"/>
  <c r="T187"/>
  <c r="S187"/>
  <c r="R187"/>
  <c r="Q187"/>
  <c r="P187"/>
  <c r="O187"/>
  <c r="N187"/>
  <c r="M187"/>
  <c r="L187"/>
  <c r="K187"/>
  <c r="J187"/>
  <c r="I187"/>
  <c r="H187"/>
  <c r="G187"/>
  <c r="F187"/>
  <c r="E187"/>
  <c r="D187"/>
  <c r="AM186"/>
  <c r="AL186"/>
  <c r="AK186"/>
  <c r="AJ186"/>
  <c r="AI186"/>
  <c r="AH186"/>
  <c r="AG186"/>
  <c r="AF186"/>
  <c r="AE186"/>
  <c r="AD186"/>
  <c r="AC186"/>
  <c r="AB186"/>
  <c r="AA186"/>
  <c r="Z186"/>
  <c r="Y186"/>
  <c r="X186"/>
  <c r="W186"/>
  <c r="V186"/>
  <c r="U186"/>
  <c r="T186"/>
  <c r="S186"/>
  <c r="R186"/>
  <c r="Q186"/>
  <c r="P186"/>
  <c r="O186"/>
  <c r="N186"/>
  <c r="M186"/>
  <c r="L186"/>
  <c r="K186"/>
  <c r="J186"/>
  <c r="I186"/>
  <c r="H186"/>
  <c r="G186"/>
  <c r="F186"/>
  <c r="E186"/>
  <c r="D186"/>
  <c r="AM185"/>
  <c r="AL185"/>
  <c r="AK185"/>
  <c r="AJ185"/>
  <c r="AI185"/>
  <c r="AH185"/>
  <c r="AG185"/>
  <c r="AF185"/>
  <c r="AE185"/>
  <c r="AD185"/>
  <c r="AC185"/>
  <c r="AB185"/>
  <c r="AA185"/>
  <c r="Z185"/>
  <c r="Y185"/>
  <c r="X185"/>
  <c r="W185"/>
  <c r="V185"/>
  <c r="U185"/>
  <c r="T185"/>
  <c r="S185"/>
  <c r="R185"/>
  <c r="Q185"/>
  <c r="P185"/>
  <c r="O185"/>
  <c r="N185"/>
  <c r="M185"/>
  <c r="L185"/>
  <c r="K185"/>
  <c r="J185"/>
  <c r="I185"/>
  <c r="H185"/>
  <c r="G185"/>
  <c r="F185"/>
  <c r="E185"/>
  <c r="D185"/>
  <c r="AM184"/>
  <c r="AL184"/>
  <c r="AK184"/>
  <c r="AJ184"/>
  <c r="AI184"/>
  <c r="AH184"/>
  <c r="AG184"/>
  <c r="AF184"/>
  <c r="AE184"/>
  <c r="AD184"/>
  <c r="AC184"/>
  <c r="AB184"/>
  <c r="AA184"/>
  <c r="Z184"/>
  <c r="Y184"/>
  <c r="X184"/>
  <c r="W184"/>
  <c r="V184"/>
  <c r="U184"/>
  <c r="T184"/>
  <c r="S184"/>
  <c r="R184"/>
  <c r="Q184"/>
  <c r="P184"/>
  <c r="O184"/>
  <c r="N184"/>
  <c r="M184"/>
  <c r="L184"/>
  <c r="K184"/>
  <c r="J184"/>
  <c r="I184"/>
  <c r="H184"/>
  <c r="G184"/>
  <c r="F184"/>
  <c r="E184"/>
  <c r="D184"/>
  <c r="AM183"/>
  <c r="AL183"/>
  <c r="AK183"/>
  <c r="AJ183"/>
  <c r="AI183"/>
  <c r="AH183"/>
  <c r="AG183"/>
  <c r="AF183"/>
  <c r="AE183"/>
  <c r="AD183"/>
  <c r="AC183"/>
  <c r="AB183"/>
  <c r="AA183"/>
  <c r="Z183"/>
  <c r="Y183"/>
  <c r="X183"/>
  <c r="W183"/>
  <c r="V183"/>
  <c r="U183"/>
  <c r="T183"/>
  <c r="S183"/>
  <c r="R183"/>
  <c r="Q183"/>
  <c r="P183"/>
  <c r="O183"/>
  <c r="N183"/>
  <c r="M183"/>
  <c r="L183"/>
  <c r="K183"/>
  <c r="J183"/>
  <c r="I183"/>
  <c r="H183"/>
  <c r="G183"/>
  <c r="F183"/>
  <c r="E183"/>
  <c r="D183"/>
  <c r="AM182"/>
  <c r="AL182"/>
  <c r="AK182"/>
  <c r="AJ182"/>
  <c r="AI182"/>
  <c r="AH182"/>
  <c r="AG182"/>
  <c r="AF182"/>
  <c r="AE182"/>
  <c r="AD182"/>
  <c r="AC182"/>
  <c r="AB182"/>
  <c r="AA182"/>
  <c r="Z182"/>
  <c r="Y182"/>
  <c r="X182"/>
  <c r="W182"/>
  <c r="V182"/>
  <c r="U182"/>
  <c r="T182"/>
  <c r="S182"/>
  <c r="R182"/>
  <c r="Q182"/>
  <c r="P182"/>
  <c r="O182"/>
  <c r="N182"/>
  <c r="M182"/>
  <c r="L182"/>
  <c r="K182"/>
  <c r="J182"/>
  <c r="I182"/>
  <c r="H182"/>
  <c r="G182"/>
  <c r="F182"/>
  <c r="E182"/>
  <c r="D182"/>
  <c r="AM181"/>
  <c r="AL181"/>
  <c r="AK181"/>
  <c r="AJ181"/>
  <c r="AI181"/>
  <c r="AH181"/>
  <c r="AG181"/>
  <c r="AF181"/>
  <c r="AE181"/>
  <c r="AD181"/>
  <c r="AC181"/>
  <c r="AB181"/>
  <c r="AA181"/>
  <c r="Z181"/>
  <c r="Y181"/>
  <c r="X181"/>
  <c r="W181"/>
  <c r="V181"/>
  <c r="U181"/>
  <c r="T181"/>
  <c r="S181"/>
  <c r="R181"/>
  <c r="Q181"/>
  <c r="P181"/>
  <c r="O181"/>
  <c r="N181"/>
  <c r="M181"/>
  <c r="L181"/>
  <c r="K181"/>
  <c r="J181"/>
  <c r="I181"/>
  <c r="H181"/>
  <c r="G181"/>
  <c r="F181"/>
  <c r="E181"/>
  <c r="D181"/>
  <c r="AM180"/>
  <c r="AL180"/>
  <c r="AK180"/>
  <c r="AJ180"/>
  <c r="AI180"/>
  <c r="AH180"/>
  <c r="AG180"/>
  <c r="AF180"/>
  <c r="AE180"/>
  <c r="AD180"/>
  <c r="AC180"/>
  <c r="AB180"/>
  <c r="AA180"/>
  <c r="Z180"/>
  <c r="Y180"/>
  <c r="X180"/>
  <c r="W180"/>
  <c r="V180"/>
  <c r="U180"/>
  <c r="T180"/>
  <c r="S180"/>
  <c r="R180"/>
  <c r="Q180"/>
  <c r="P180"/>
  <c r="O180"/>
  <c r="N180"/>
  <c r="M180"/>
  <c r="L180"/>
  <c r="K180"/>
  <c r="J180"/>
  <c r="I180"/>
  <c r="H180"/>
  <c r="G180"/>
  <c r="F180"/>
  <c r="E180"/>
  <c r="D180"/>
  <c r="AM179"/>
  <c r="AL179"/>
  <c r="AK179"/>
  <c r="AJ179"/>
  <c r="AI179"/>
  <c r="AH179"/>
  <c r="AG179"/>
  <c r="AF179"/>
  <c r="AE179"/>
  <c r="AD179"/>
  <c r="AC179"/>
  <c r="AB179"/>
  <c r="AA179"/>
  <c r="Z179"/>
  <c r="Y179"/>
  <c r="X179"/>
  <c r="W179"/>
  <c r="V179"/>
  <c r="U179"/>
  <c r="T179"/>
  <c r="S179"/>
  <c r="R179"/>
  <c r="Q179"/>
  <c r="P179"/>
  <c r="O179"/>
  <c r="N179"/>
  <c r="M179"/>
  <c r="L179"/>
  <c r="K179"/>
  <c r="J179"/>
  <c r="I179"/>
  <c r="H179"/>
  <c r="G179"/>
  <c r="F179"/>
  <c r="E179"/>
  <c r="D179"/>
  <c r="AM178"/>
  <c r="AL178"/>
  <c r="AK178"/>
  <c r="AJ178"/>
  <c r="AI178"/>
  <c r="AH178"/>
  <c r="AG178"/>
  <c r="AF178"/>
  <c r="AE178"/>
  <c r="AD178"/>
  <c r="AC178"/>
  <c r="AB178"/>
  <c r="AA178"/>
  <c r="Z178"/>
  <c r="Y178"/>
  <c r="X178"/>
  <c r="W178"/>
  <c r="V178"/>
  <c r="U178"/>
  <c r="T178"/>
  <c r="S178"/>
  <c r="R178"/>
  <c r="Q178"/>
  <c r="P178"/>
  <c r="O178"/>
  <c r="N178"/>
  <c r="M178"/>
  <c r="L178"/>
  <c r="K178"/>
  <c r="J178"/>
  <c r="I178"/>
  <c r="H178"/>
  <c r="G178"/>
  <c r="F178"/>
  <c r="E178"/>
  <c r="D178"/>
  <c r="AM177"/>
  <c r="AL177"/>
  <c r="AK177"/>
  <c r="AJ177"/>
  <c r="AI177"/>
  <c r="AH177"/>
  <c r="AG177"/>
  <c r="AF177"/>
  <c r="AE177"/>
  <c r="AD177"/>
  <c r="AC177"/>
  <c r="AB177"/>
  <c r="AA177"/>
  <c r="Z177"/>
  <c r="Y177"/>
  <c r="X177"/>
  <c r="W177"/>
  <c r="V177"/>
  <c r="U177"/>
  <c r="T177"/>
  <c r="S177"/>
  <c r="R177"/>
  <c r="Q177"/>
  <c r="P177"/>
  <c r="O177"/>
  <c r="N177"/>
  <c r="M177"/>
  <c r="L177"/>
  <c r="K177"/>
  <c r="J177"/>
  <c r="I177"/>
  <c r="H177"/>
  <c r="G177"/>
  <c r="F177"/>
  <c r="E177"/>
  <c r="D177"/>
  <c r="AM176"/>
  <c r="AL176"/>
  <c r="AK176"/>
  <c r="AJ176"/>
  <c r="AI176"/>
  <c r="AH176"/>
  <c r="AG176"/>
  <c r="AF176"/>
  <c r="AE176"/>
  <c r="AD176"/>
  <c r="AC176"/>
  <c r="AB176"/>
  <c r="AA176"/>
  <c r="Z176"/>
  <c r="Y176"/>
  <c r="X176"/>
  <c r="W176"/>
  <c r="V176"/>
  <c r="U176"/>
  <c r="T176"/>
  <c r="S176"/>
  <c r="R176"/>
  <c r="Q176"/>
  <c r="P176"/>
  <c r="O176"/>
  <c r="N176"/>
  <c r="M176"/>
  <c r="L176"/>
  <c r="K176"/>
  <c r="J176"/>
  <c r="I176"/>
  <c r="H176"/>
  <c r="G176"/>
  <c r="F176"/>
  <c r="E176"/>
  <c r="D176"/>
  <c r="AM175"/>
  <c r="AL175"/>
  <c r="AK175"/>
  <c r="AJ175"/>
  <c r="AI175"/>
  <c r="AH175"/>
  <c r="AG175"/>
  <c r="AF175"/>
  <c r="AE175"/>
  <c r="AD175"/>
  <c r="AC175"/>
  <c r="AB175"/>
  <c r="AA175"/>
  <c r="Z175"/>
  <c r="Y175"/>
  <c r="X175"/>
  <c r="W175"/>
  <c r="V175"/>
  <c r="U175"/>
  <c r="T175"/>
  <c r="S175"/>
  <c r="R175"/>
  <c r="Q175"/>
  <c r="P175"/>
  <c r="O175"/>
  <c r="N175"/>
  <c r="M175"/>
  <c r="L175"/>
  <c r="K175"/>
  <c r="J175"/>
  <c r="I175"/>
  <c r="H175"/>
  <c r="G175"/>
  <c r="F175"/>
  <c r="E175"/>
  <c r="D175"/>
  <c r="AM174"/>
  <c r="AL174"/>
  <c r="AK174"/>
  <c r="AJ174"/>
  <c r="AI174"/>
  <c r="AH174"/>
  <c r="AG174"/>
  <c r="AF174"/>
  <c r="AE174"/>
  <c r="AD174"/>
  <c r="AC174"/>
  <c r="AB174"/>
  <c r="AA174"/>
  <c r="Z174"/>
  <c r="Y174"/>
  <c r="X174"/>
  <c r="W174"/>
  <c r="V174"/>
  <c r="U174"/>
  <c r="T174"/>
  <c r="S174"/>
  <c r="R174"/>
  <c r="Q174"/>
  <c r="P174"/>
  <c r="O174"/>
  <c r="N174"/>
  <c r="M174"/>
  <c r="L174"/>
  <c r="K174"/>
  <c r="J174"/>
  <c r="I174"/>
  <c r="H174"/>
  <c r="G174"/>
  <c r="F174"/>
  <c r="E174"/>
  <c r="D174"/>
  <c r="AM173"/>
  <c r="AL173"/>
  <c r="AK173"/>
  <c r="AJ173"/>
  <c r="AI173"/>
  <c r="AH173"/>
  <c r="AG173"/>
  <c r="AF173"/>
  <c r="AE173"/>
  <c r="AD173"/>
  <c r="AC173"/>
  <c r="AB173"/>
  <c r="AA173"/>
  <c r="Z173"/>
  <c r="Y173"/>
  <c r="X173"/>
  <c r="W173"/>
  <c r="V173"/>
  <c r="U173"/>
  <c r="T173"/>
  <c r="S173"/>
  <c r="R173"/>
  <c r="Q173"/>
  <c r="P173"/>
  <c r="O173"/>
  <c r="N173"/>
  <c r="M173"/>
  <c r="L173"/>
  <c r="K173"/>
  <c r="J173"/>
  <c r="I173"/>
  <c r="H173"/>
  <c r="G173"/>
  <c r="F173"/>
  <c r="E173"/>
  <c r="D173"/>
  <c r="AM172"/>
  <c r="AL172"/>
  <c r="AK172"/>
  <c r="AJ172"/>
  <c r="AI172"/>
  <c r="AH172"/>
  <c r="AG172"/>
  <c r="AF172"/>
  <c r="AE172"/>
  <c r="AD172"/>
  <c r="AC172"/>
  <c r="AB172"/>
  <c r="AA172"/>
  <c r="Z172"/>
  <c r="Y172"/>
  <c r="X172"/>
  <c r="W172"/>
  <c r="V172"/>
  <c r="U172"/>
  <c r="T172"/>
  <c r="S172"/>
  <c r="R172"/>
  <c r="Q172"/>
  <c r="P172"/>
  <c r="O172"/>
  <c r="N172"/>
  <c r="M172"/>
  <c r="L172"/>
  <c r="K172"/>
  <c r="J172"/>
  <c r="I172"/>
  <c r="H172"/>
  <c r="G172"/>
  <c r="F172"/>
  <c r="E172"/>
  <c r="D172"/>
  <c r="AM171"/>
  <c r="AL171"/>
  <c r="AK171"/>
  <c r="AJ171"/>
  <c r="AI171"/>
  <c r="AH171"/>
  <c r="AG171"/>
  <c r="AF171"/>
  <c r="AE171"/>
  <c r="AD171"/>
  <c r="AC171"/>
  <c r="AB171"/>
  <c r="AA171"/>
  <c r="Z171"/>
  <c r="Y171"/>
  <c r="X171"/>
  <c r="W171"/>
  <c r="V171"/>
  <c r="U171"/>
  <c r="T171"/>
  <c r="S171"/>
  <c r="R171"/>
  <c r="Q171"/>
  <c r="P171"/>
  <c r="O171"/>
  <c r="N171"/>
  <c r="M171"/>
  <c r="L171"/>
  <c r="K171"/>
  <c r="J171"/>
  <c r="I171"/>
  <c r="H171"/>
  <c r="G171"/>
  <c r="F171"/>
  <c r="E171"/>
  <c r="D171"/>
  <c r="AM170"/>
  <c r="AL170"/>
  <c r="AK170"/>
  <c r="AJ170"/>
  <c r="AI170"/>
  <c r="AH170"/>
  <c r="AG170"/>
  <c r="AF170"/>
  <c r="AE170"/>
  <c r="AD170"/>
  <c r="AC170"/>
  <c r="AB170"/>
  <c r="AA170"/>
  <c r="Z170"/>
  <c r="Y170"/>
  <c r="X170"/>
  <c r="W170"/>
  <c r="V170"/>
  <c r="U170"/>
  <c r="T170"/>
  <c r="S170"/>
  <c r="R170"/>
  <c r="Q170"/>
  <c r="P170"/>
  <c r="O170"/>
  <c r="N170"/>
  <c r="M170"/>
  <c r="L170"/>
  <c r="K170"/>
  <c r="J170"/>
  <c r="I170"/>
  <c r="H170"/>
  <c r="G170"/>
  <c r="F170"/>
  <c r="E170"/>
  <c r="D170"/>
  <c r="AM169"/>
  <c r="AL169"/>
  <c r="AK169"/>
  <c r="AJ169"/>
  <c r="AI169"/>
  <c r="AH169"/>
  <c r="AG169"/>
  <c r="AF169"/>
  <c r="AE169"/>
  <c r="AD169"/>
  <c r="AC169"/>
  <c r="AB169"/>
  <c r="AA169"/>
  <c r="Z169"/>
  <c r="Y169"/>
  <c r="X169"/>
  <c r="W169"/>
  <c r="V169"/>
  <c r="U169"/>
  <c r="T169"/>
  <c r="S169"/>
  <c r="R169"/>
  <c r="Q169"/>
  <c r="P169"/>
  <c r="O169"/>
  <c r="N169"/>
  <c r="M169"/>
  <c r="L169"/>
  <c r="K169"/>
  <c r="J169"/>
  <c r="I169"/>
  <c r="H169"/>
  <c r="G169"/>
  <c r="F169"/>
  <c r="E169"/>
  <c r="D169"/>
  <c r="AM168"/>
  <c r="AL168"/>
  <c r="AK168"/>
  <c r="AJ168"/>
  <c r="AI168"/>
  <c r="AH168"/>
  <c r="AG168"/>
  <c r="AF168"/>
  <c r="AE168"/>
  <c r="AD168"/>
  <c r="AC168"/>
  <c r="AB168"/>
  <c r="AA168"/>
  <c r="Z168"/>
  <c r="Y168"/>
  <c r="X168"/>
  <c r="W168"/>
  <c r="V168"/>
  <c r="U168"/>
  <c r="T168"/>
  <c r="S168"/>
  <c r="R168"/>
  <c r="Q168"/>
  <c r="P168"/>
  <c r="O168"/>
  <c r="N168"/>
  <c r="M168"/>
  <c r="L168"/>
  <c r="K168"/>
  <c r="J168"/>
  <c r="I168"/>
  <c r="H168"/>
  <c r="G168"/>
  <c r="F168"/>
  <c r="E168"/>
  <c r="D168"/>
  <c r="AM167"/>
  <c r="AL167"/>
  <c r="AK167"/>
  <c r="AJ167"/>
  <c r="AI167"/>
  <c r="AH167"/>
  <c r="AG167"/>
  <c r="AF167"/>
  <c r="AE167"/>
  <c r="AD167"/>
  <c r="AC167"/>
  <c r="AB167"/>
  <c r="AA167"/>
  <c r="Z167"/>
  <c r="Y167"/>
  <c r="X167"/>
  <c r="W167"/>
  <c r="V167"/>
  <c r="U167"/>
  <c r="T167"/>
  <c r="S167"/>
  <c r="R167"/>
  <c r="Q167"/>
  <c r="P167"/>
  <c r="O167"/>
  <c r="N167"/>
  <c r="M167"/>
  <c r="L167"/>
  <c r="K167"/>
  <c r="J167"/>
  <c r="I167"/>
  <c r="H167"/>
  <c r="G167"/>
  <c r="F167"/>
  <c r="E167"/>
  <c r="D167"/>
  <c r="AM166"/>
  <c r="AL166"/>
  <c r="AK166"/>
  <c r="AJ166"/>
  <c r="AI166"/>
  <c r="AH166"/>
  <c r="AG166"/>
  <c r="AF166"/>
  <c r="AE166"/>
  <c r="AD166"/>
  <c r="AC166"/>
  <c r="AB166"/>
  <c r="AA166"/>
  <c r="Z166"/>
  <c r="Y166"/>
  <c r="X166"/>
  <c r="W166"/>
  <c r="V166"/>
  <c r="U166"/>
  <c r="T166"/>
  <c r="S166"/>
  <c r="R166"/>
  <c r="Q166"/>
  <c r="P166"/>
  <c r="O166"/>
  <c r="N166"/>
  <c r="M166"/>
  <c r="L166"/>
  <c r="K166"/>
  <c r="J166"/>
  <c r="I166"/>
  <c r="H166"/>
  <c r="G166"/>
  <c r="F166"/>
  <c r="E166"/>
  <c r="D166"/>
  <c r="AM165"/>
  <c r="AL165"/>
  <c r="AK165"/>
  <c r="AJ165"/>
  <c r="AI165"/>
  <c r="AH165"/>
  <c r="AG165"/>
  <c r="AF165"/>
  <c r="AE165"/>
  <c r="AD165"/>
  <c r="AC165"/>
  <c r="AB165"/>
  <c r="AA165"/>
  <c r="Z165"/>
  <c r="Y165"/>
  <c r="X165"/>
  <c r="W165"/>
  <c r="V165"/>
  <c r="U165"/>
  <c r="T165"/>
  <c r="S165"/>
  <c r="R165"/>
  <c r="Q165"/>
  <c r="P165"/>
  <c r="O165"/>
  <c r="N165"/>
  <c r="M165"/>
  <c r="L165"/>
  <c r="K165"/>
  <c r="J165"/>
  <c r="I165"/>
  <c r="H165"/>
  <c r="G165"/>
  <c r="F165"/>
  <c r="E165"/>
  <c r="D165"/>
  <c r="AM164"/>
  <c r="AL164"/>
  <c r="AK164"/>
  <c r="AJ164"/>
  <c r="AI164"/>
  <c r="AH164"/>
  <c r="AG164"/>
  <c r="AF164"/>
  <c r="AE164"/>
  <c r="AD164"/>
  <c r="AC164"/>
  <c r="AB164"/>
  <c r="AA164"/>
  <c r="Z164"/>
  <c r="Y164"/>
  <c r="X164"/>
  <c r="W164"/>
  <c r="V164"/>
  <c r="U164"/>
  <c r="T164"/>
  <c r="S164"/>
  <c r="R164"/>
  <c r="Q164"/>
  <c r="P164"/>
  <c r="O164"/>
  <c r="N164"/>
  <c r="M164"/>
  <c r="L164"/>
  <c r="K164"/>
  <c r="J164"/>
  <c r="I164"/>
  <c r="H164"/>
  <c r="G164"/>
  <c r="F164"/>
  <c r="E164"/>
  <c r="D164"/>
  <c r="AM163"/>
  <c r="AL163"/>
  <c r="AK163"/>
  <c r="AJ163"/>
  <c r="AI163"/>
  <c r="AH163"/>
  <c r="AG163"/>
  <c r="AF163"/>
  <c r="AE163"/>
  <c r="AD163"/>
  <c r="AC163"/>
  <c r="AB163"/>
  <c r="AA163"/>
  <c r="Z163"/>
  <c r="Y163"/>
  <c r="X163"/>
  <c r="W163"/>
  <c r="V163"/>
  <c r="U163"/>
  <c r="T163"/>
  <c r="S163"/>
  <c r="R163"/>
  <c r="Q163"/>
  <c r="P163"/>
  <c r="O163"/>
  <c r="N163"/>
  <c r="M163"/>
  <c r="L163"/>
  <c r="K163"/>
  <c r="J163"/>
  <c r="I163"/>
  <c r="H163"/>
  <c r="G163"/>
  <c r="F163"/>
  <c r="E163"/>
  <c r="D163"/>
  <c r="AM162"/>
  <c r="AL162"/>
  <c r="AK162"/>
  <c r="AJ162"/>
  <c r="AI162"/>
  <c r="AH162"/>
  <c r="AG162"/>
  <c r="AF162"/>
  <c r="AE162"/>
  <c r="AD162"/>
  <c r="AC162"/>
  <c r="AB162"/>
  <c r="AA162"/>
  <c r="Z162"/>
  <c r="Y162"/>
  <c r="X162"/>
  <c r="W162"/>
  <c r="V162"/>
  <c r="U162"/>
  <c r="T162"/>
  <c r="S162"/>
  <c r="R162"/>
  <c r="Q162"/>
  <c r="P162"/>
  <c r="O162"/>
  <c r="N162"/>
  <c r="M162"/>
  <c r="L162"/>
  <c r="K162"/>
  <c r="J162"/>
  <c r="I162"/>
  <c r="H162"/>
  <c r="G162"/>
  <c r="F162"/>
  <c r="E162"/>
  <c r="D162"/>
  <c r="AM161"/>
  <c r="AL161"/>
  <c r="AK161"/>
  <c r="AJ161"/>
  <c r="AI161"/>
  <c r="AH161"/>
  <c r="AG161"/>
  <c r="AF161"/>
  <c r="AE161"/>
  <c r="AD161"/>
  <c r="AC161"/>
  <c r="AB161"/>
  <c r="AA161"/>
  <c r="Z161"/>
  <c r="Y161"/>
  <c r="X161"/>
  <c r="W161"/>
  <c r="V161"/>
  <c r="U161"/>
  <c r="T161"/>
  <c r="S161"/>
  <c r="R161"/>
  <c r="Q161"/>
  <c r="P161"/>
  <c r="O161"/>
  <c r="N161"/>
  <c r="M161"/>
  <c r="L161"/>
  <c r="K161"/>
  <c r="J161"/>
  <c r="I161"/>
  <c r="H161"/>
  <c r="G161"/>
  <c r="F161"/>
  <c r="E161"/>
  <c r="D161"/>
  <c r="AM160"/>
  <c r="AL160"/>
  <c r="AK160"/>
  <c r="AJ160"/>
  <c r="AI160"/>
  <c r="AH160"/>
  <c r="AG160"/>
  <c r="AF160"/>
  <c r="AE160"/>
  <c r="AD160"/>
  <c r="AC160"/>
  <c r="AB160"/>
  <c r="AA160"/>
  <c r="Z160"/>
  <c r="Y160"/>
  <c r="X160"/>
  <c r="W160"/>
  <c r="V160"/>
  <c r="U160"/>
  <c r="T160"/>
  <c r="S160"/>
  <c r="R160"/>
  <c r="Q160"/>
  <c r="P160"/>
  <c r="O160"/>
  <c r="N160"/>
  <c r="M160"/>
  <c r="L160"/>
  <c r="K160"/>
  <c r="J160"/>
  <c r="I160"/>
  <c r="H160"/>
  <c r="G160"/>
  <c r="F160"/>
  <c r="E160"/>
  <c r="D160"/>
  <c r="AM159"/>
  <c r="AL159"/>
  <c r="AK159"/>
  <c r="AJ159"/>
  <c r="AI159"/>
  <c r="AH159"/>
  <c r="AG159"/>
  <c r="AF159"/>
  <c r="AE159"/>
  <c r="AD159"/>
  <c r="AC159"/>
  <c r="AB159"/>
  <c r="AA159"/>
  <c r="Z159"/>
  <c r="Y159"/>
  <c r="X159"/>
  <c r="W159"/>
  <c r="V159"/>
  <c r="U159"/>
  <c r="T159"/>
  <c r="S159"/>
  <c r="R159"/>
  <c r="Q159"/>
  <c r="P159"/>
  <c r="O159"/>
  <c r="N159"/>
  <c r="M159"/>
  <c r="L159"/>
  <c r="K159"/>
  <c r="J159"/>
  <c r="I159"/>
  <c r="H159"/>
  <c r="G159"/>
  <c r="F159"/>
  <c r="E159"/>
  <c r="D159"/>
  <c r="AM158"/>
  <c r="AL158"/>
  <c r="AK158"/>
  <c r="AJ158"/>
  <c r="AI158"/>
  <c r="AH158"/>
  <c r="AG158"/>
  <c r="AF158"/>
  <c r="AE158"/>
  <c r="AD158"/>
  <c r="AC158"/>
  <c r="AB158"/>
  <c r="AA158"/>
  <c r="Z158"/>
  <c r="Y158"/>
  <c r="X158"/>
  <c r="W158"/>
  <c r="V158"/>
  <c r="U158"/>
  <c r="T158"/>
  <c r="S158"/>
  <c r="R158"/>
  <c r="Q158"/>
  <c r="P158"/>
  <c r="O158"/>
  <c r="N158"/>
  <c r="M158"/>
  <c r="L158"/>
  <c r="K158"/>
  <c r="J158"/>
  <c r="I158"/>
  <c r="H158"/>
  <c r="G158"/>
  <c r="F158"/>
  <c r="E158"/>
  <c r="D158"/>
  <c r="AM157"/>
  <c r="AL157"/>
  <c r="AK157"/>
  <c r="AJ157"/>
  <c r="AI157"/>
  <c r="AH157"/>
  <c r="AG157"/>
  <c r="AF157"/>
  <c r="AE157"/>
  <c r="AD157"/>
  <c r="AC157"/>
  <c r="AB157"/>
  <c r="AA157"/>
  <c r="Z157"/>
  <c r="Y157"/>
  <c r="X157"/>
  <c r="W157"/>
  <c r="V157"/>
  <c r="U157"/>
  <c r="T157"/>
  <c r="S157"/>
  <c r="R157"/>
  <c r="Q157"/>
  <c r="P157"/>
  <c r="O157"/>
  <c r="N157"/>
  <c r="M157"/>
  <c r="L157"/>
  <c r="K157"/>
  <c r="J157"/>
  <c r="I157"/>
  <c r="H157"/>
  <c r="G157"/>
  <c r="F157"/>
  <c r="E157"/>
  <c r="D157"/>
  <c r="AM156"/>
  <c r="AL156"/>
  <c r="AK156"/>
  <c r="AJ156"/>
  <c r="AI156"/>
  <c r="AH156"/>
  <c r="AG156"/>
  <c r="AF156"/>
  <c r="AE156"/>
  <c r="AD156"/>
  <c r="AC156"/>
  <c r="AB156"/>
  <c r="AA156"/>
  <c r="Z156"/>
  <c r="Y156"/>
  <c r="X156"/>
  <c r="W156"/>
  <c r="V156"/>
  <c r="U156"/>
  <c r="T156"/>
  <c r="S156"/>
  <c r="R156"/>
  <c r="Q156"/>
  <c r="P156"/>
  <c r="O156"/>
  <c r="N156"/>
  <c r="M156"/>
  <c r="L156"/>
  <c r="K156"/>
  <c r="J156"/>
  <c r="I156"/>
  <c r="H156"/>
  <c r="G156"/>
  <c r="F156"/>
  <c r="E156"/>
  <c r="D156"/>
  <c r="AM155"/>
  <c r="AL155"/>
  <c r="AK155"/>
  <c r="AJ155"/>
  <c r="AI155"/>
  <c r="AH155"/>
  <c r="AG155"/>
  <c r="AF155"/>
  <c r="AE155"/>
  <c r="AD155"/>
  <c r="AC155"/>
  <c r="AB155"/>
  <c r="AA155"/>
  <c r="Z155"/>
  <c r="Y155"/>
  <c r="X155"/>
  <c r="W155"/>
  <c r="V155"/>
  <c r="U155"/>
  <c r="T155"/>
  <c r="S155"/>
  <c r="R155"/>
  <c r="Q155"/>
  <c r="P155"/>
  <c r="O155"/>
  <c r="N155"/>
  <c r="M155"/>
  <c r="L155"/>
  <c r="K155"/>
  <c r="J155"/>
  <c r="I155"/>
  <c r="H155"/>
  <c r="G155"/>
  <c r="F155"/>
  <c r="E155"/>
  <c r="D155"/>
  <c r="AM154"/>
  <c r="AL154"/>
  <c r="AK154"/>
  <c r="AJ154"/>
  <c r="AI154"/>
  <c r="AH154"/>
  <c r="AG154"/>
  <c r="AF154"/>
  <c r="AE154"/>
  <c r="AD154"/>
  <c r="AC154"/>
  <c r="AB154"/>
  <c r="AA154"/>
  <c r="Z154"/>
  <c r="Y154"/>
  <c r="X154"/>
  <c r="W154"/>
  <c r="V154"/>
  <c r="U154"/>
  <c r="T154"/>
  <c r="S154"/>
  <c r="R154"/>
  <c r="Q154"/>
  <c r="P154"/>
  <c r="O154"/>
  <c r="N154"/>
  <c r="M154"/>
  <c r="L154"/>
  <c r="K154"/>
  <c r="J154"/>
  <c r="I154"/>
  <c r="H154"/>
  <c r="G154"/>
  <c r="F154"/>
  <c r="E154"/>
  <c r="D154"/>
  <c r="AM153"/>
  <c r="AL153"/>
  <c r="AK153"/>
  <c r="AJ153"/>
  <c r="AI153"/>
  <c r="AH153"/>
  <c r="AG153"/>
  <c r="AF153"/>
  <c r="AE153"/>
  <c r="AD153"/>
  <c r="AC153"/>
  <c r="AB153"/>
  <c r="AA153"/>
  <c r="Z153"/>
  <c r="Y153"/>
  <c r="X153"/>
  <c r="W153"/>
  <c r="V153"/>
  <c r="U153"/>
  <c r="T153"/>
  <c r="S153"/>
  <c r="R153"/>
  <c r="Q153"/>
  <c r="P153"/>
  <c r="O153"/>
  <c r="N153"/>
  <c r="M153"/>
  <c r="L153"/>
  <c r="K153"/>
  <c r="J153"/>
  <c r="I153"/>
  <c r="H153"/>
  <c r="G153"/>
  <c r="F153"/>
  <c r="E153"/>
  <c r="D153"/>
  <c r="AM152"/>
  <c r="AL152"/>
  <c r="AK152"/>
  <c r="AJ152"/>
  <c r="AI152"/>
  <c r="AH152"/>
  <c r="AG152"/>
  <c r="AF152"/>
  <c r="AE152"/>
  <c r="AD152"/>
  <c r="AC152"/>
  <c r="AB152"/>
  <c r="AA152"/>
  <c r="Z152"/>
  <c r="Y152"/>
  <c r="X152"/>
  <c r="W152"/>
  <c r="V152"/>
  <c r="U152"/>
  <c r="T152"/>
  <c r="S152"/>
  <c r="R152"/>
  <c r="Q152"/>
  <c r="P152"/>
  <c r="O152"/>
  <c r="N152"/>
  <c r="M152"/>
  <c r="L152"/>
  <c r="K152"/>
  <c r="J152"/>
  <c r="I152"/>
  <c r="H152"/>
  <c r="G152"/>
  <c r="F152"/>
  <c r="E152"/>
  <c r="D152"/>
  <c r="AM151"/>
  <c r="AL151"/>
  <c r="AK151"/>
  <c r="AJ151"/>
  <c r="AI151"/>
  <c r="AH151"/>
  <c r="AG151"/>
  <c r="AF151"/>
  <c r="AE151"/>
  <c r="AD151"/>
  <c r="AC151"/>
  <c r="AB151"/>
  <c r="AA151"/>
  <c r="Z151"/>
  <c r="Y151"/>
  <c r="X151"/>
  <c r="W151"/>
  <c r="V151"/>
  <c r="U151"/>
  <c r="T151"/>
  <c r="S151"/>
  <c r="R151"/>
  <c r="Q151"/>
  <c r="P151"/>
  <c r="O151"/>
  <c r="N151"/>
  <c r="M151"/>
  <c r="L151"/>
  <c r="K151"/>
  <c r="J151"/>
  <c r="I151"/>
  <c r="H151"/>
  <c r="G151"/>
  <c r="F151"/>
  <c r="E151"/>
  <c r="D151"/>
  <c r="AM150"/>
  <c r="AL150"/>
  <c r="AK150"/>
  <c r="AJ150"/>
  <c r="AI150"/>
  <c r="AH150"/>
  <c r="AG150"/>
  <c r="AF150"/>
  <c r="AE150"/>
  <c r="AD150"/>
  <c r="AC150"/>
  <c r="AB150"/>
  <c r="AA150"/>
  <c r="Z150"/>
  <c r="Y150"/>
  <c r="X150"/>
  <c r="W150"/>
  <c r="V150"/>
  <c r="U150"/>
  <c r="T150"/>
  <c r="S150"/>
  <c r="R150"/>
  <c r="Q150"/>
  <c r="P150"/>
  <c r="O150"/>
  <c r="N150"/>
  <c r="M150"/>
  <c r="L150"/>
  <c r="K150"/>
  <c r="J150"/>
  <c r="I150"/>
  <c r="H150"/>
  <c r="G150"/>
  <c r="F150"/>
  <c r="E150"/>
  <c r="D150"/>
  <c r="AM149"/>
  <c r="AL149"/>
  <c r="AK149"/>
  <c r="AJ149"/>
  <c r="AI149"/>
  <c r="AH149"/>
  <c r="AG149"/>
  <c r="AF149"/>
  <c r="AE149"/>
  <c r="AD149"/>
  <c r="AC149"/>
  <c r="AB149"/>
  <c r="AA149"/>
  <c r="Z149"/>
  <c r="Y149"/>
  <c r="X149"/>
  <c r="W149"/>
  <c r="V149"/>
  <c r="U149"/>
  <c r="T149"/>
  <c r="S149"/>
  <c r="R149"/>
  <c r="Q149"/>
  <c r="P149"/>
  <c r="O149"/>
  <c r="N149"/>
  <c r="M149"/>
  <c r="L149"/>
  <c r="K149"/>
  <c r="J149"/>
  <c r="I149"/>
  <c r="H149"/>
  <c r="G149"/>
  <c r="F149"/>
  <c r="E149"/>
  <c r="D149"/>
  <c r="AM148"/>
  <c r="AL148"/>
  <c r="AK148"/>
  <c r="AJ148"/>
  <c r="AI148"/>
  <c r="AH148"/>
  <c r="AG148"/>
  <c r="AF148"/>
  <c r="AE148"/>
  <c r="AD148"/>
  <c r="AC148"/>
  <c r="AB148"/>
  <c r="AA148"/>
  <c r="Z148"/>
  <c r="Y148"/>
  <c r="X148"/>
  <c r="W148"/>
  <c r="V148"/>
  <c r="U148"/>
  <c r="T148"/>
  <c r="S148"/>
  <c r="R148"/>
  <c r="Q148"/>
  <c r="P148"/>
  <c r="O148"/>
  <c r="N148"/>
  <c r="M148"/>
  <c r="L148"/>
  <c r="K148"/>
  <c r="J148"/>
  <c r="I148"/>
  <c r="H148"/>
  <c r="G148"/>
  <c r="F148"/>
  <c r="E148"/>
  <c r="D148"/>
  <c r="AM147"/>
  <c r="AL147"/>
  <c r="AK147"/>
  <c r="AJ147"/>
  <c r="AI147"/>
  <c r="AH147"/>
  <c r="AG147"/>
  <c r="AF147"/>
  <c r="AE147"/>
  <c r="AD147"/>
  <c r="AC147"/>
  <c r="AB147"/>
  <c r="AA147"/>
  <c r="Z147"/>
  <c r="Y147"/>
  <c r="X147"/>
  <c r="W147"/>
  <c r="V147"/>
  <c r="U147"/>
  <c r="T147"/>
  <c r="S147"/>
  <c r="R147"/>
  <c r="Q147"/>
  <c r="P147"/>
  <c r="O147"/>
  <c r="N147"/>
  <c r="M147"/>
  <c r="L147"/>
  <c r="K147"/>
  <c r="J147"/>
  <c r="I147"/>
  <c r="H147"/>
  <c r="G147"/>
  <c r="F147"/>
  <c r="E147"/>
  <c r="D147"/>
  <c r="AM146"/>
  <c r="AL146"/>
  <c r="AK146"/>
  <c r="AJ146"/>
  <c r="AI146"/>
  <c r="AH146"/>
  <c r="AG146"/>
  <c r="AF146"/>
  <c r="AE146"/>
  <c r="AD146"/>
  <c r="AC146"/>
  <c r="AB146"/>
  <c r="AA146"/>
  <c r="Z146"/>
  <c r="Y146"/>
  <c r="X146"/>
  <c r="W146"/>
  <c r="V146"/>
  <c r="U146"/>
  <c r="T146"/>
  <c r="S146"/>
  <c r="R146"/>
  <c r="Q146"/>
  <c r="P146"/>
  <c r="O146"/>
  <c r="N146"/>
  <c r="M146"/>
  <c r="L146"/>
  <c r="K146"/>
  <c r="J146"/>
  <c r="I146"/>
  <c r="H146"/>
  <c r="G146"/>
  <c r="F146"/>
  <c r="E146"/>
  <c r="D146"/>
  <c r="AM145"/>
  <c r="AL145"/>
  <c r="AK145"/>
  <c r="AJ145"/>
  <c r="AI145"/>
  <c r="AH145"/>
  <c r="AG145"/>
  <c r="AF145"/>
  <c r="AE145"/>
  <c r="AD145"/>
  <c r="AC145"/>
  <c r="AB145"/>
  <c r="AA145"/>
  <c r="Z145"/>
  <c r="Y145"/>
  <c r="X145"/>
  <c r="W145"/>
  <c r="V145"/>
  <c r="U145"/>
  <c r="T145"/>
  <c r="S145"/>
  <c r="R145"/>
  <c r="Q145"/>
  <c r="P145"/>
  <c r="O145"/>
  <c r="N145"/>
  <c r="M145"/>
  <c r="L145"/>
  <c r="K145"/>
  <c r="J145"/>
  <c r="I145"/>
  <c r="H145"/>
  <c r="G145"/>
  <c r="F145"/>
  <c r="E145"/>
  <c r="D145"/>
  <c r="AM144"/>
  <c r="AL144"/>
  <c r="AK144"/>
  <c r="AJ144"/>
  <c r="AI144"/>
  <c r="AH144"/>
  <c r="AG144"/>
  <c r="AF144"/>
  <c r="AE144"/>
  <c r="AD144"/>
  <c r="AC144"/>
  <c r="AB144"/>
  <c r="AA144"/>
  <c r="Z144"/>
  <c r="Y144"/>
  <c r="X144"/>
  <c r="W144"/>
  <c r="V144"/>
  <c r="U144"/>
  <c r="T144"/>
  <c r="S144"/>
  <c r="R144"/>
  <c r="Q144"/>
  <c r="P144"/>
  <c r="O144"/>
  <c r="N144"/>
  <c r="M144"/>
  <c r="L144"/>
  <c r="K144"/>
  <c r="J144"/>
  <c r="I144"/>
  <c r="H144"/>
  <c r="G144"/>
  <c r="F144"/>
  <c r="E144"/>
  <c r="D144"/>
  <c r="AM143"/>
  <c r="AL143"/>
  <c r="AK143"/>
  <c r="AJ143"/>
  <c r="AI143"/>
  <c r="AH143"/>
  <c r="AG143"/>
  <c r="AF143"/>
  <c r="AE143"/>
  <c r="AD143"/>
  <c r="AC143"/>
  <c r="AB143"/>
  <c r="AA143"/>
  <c r="Z143"/>
  <c r="Y143"/>
  <c r="X143"/>
  <c r="W143"/>
  <c r="V143"/>
  <c r="U143"/>
  <c r="T143"/>
  <c r="S143"/>
  <c r="R143"/>
  <c r="Q143"/>
  <c r="P143"/>
  <c r="O143"/>
  <c r="N143"/>
  <c r="M143"/>
  <c r="L143"/>
  <c r="K143"/>
  <c r="J143"/>
  <c r="I143"/>
  <c r="H143"/>
  <c r="G143"/>
  <c r="F143"/>
  <c r="E143"/>
  <c r="D143"/>
  <c r="AM142"/>
  <c r="AL142"/>
  <c r="AK142"/>
  <c r="AJ142"/>
  <c r="AI142"/>
  <c r="AH142"/>
  <c r="AG142"/>
  <c r="AF142"/>
  <c r="AE142"/>
  <c r="AD142"/>
  <c r="AC142"/>
  <c r="AB142"/>
  <c r="AA142"/>
  <c r="Z142"/>
  <c r="Y142"/>
  <c r="X142"/>
  <c r="W142"/>
  <c r="V142"/>
  <c r="U142"/>
  <c r="T142"/>
  <c r="S142"/>
  <c r="R142"/>
  <c r="Q142"/>
  <c r="P142"/>
  <c r="O142"/>
  <c r="N142"/>
  <c r="M142"/>
  <c r="L142"/>
  <c r="K142"/>
  <c r="J142"/>
  <c r="I142"/>
  <c r="H142"/>
  <c r="G142"/>
  <c r="F142"/>
  <c r="E142"/>
  <c r="D142"/>
  <c r="AM141"/>
  <c r="AL141"/>
  <c r="AK141"/>
  <c r="AJ141"/>
  <c r="AI141"/>
  <c r="AH141"/>
  <c r="AG141"/>
  <c r="AF141"/>
  <c r="AE141"/>
  <c r="AD141"/>
  <c r="AC141"/>
  <c r="AB141"/>
  <c r="AA141"/>
  <c r="Z141"/>
  <c r="Y141"/>
  <c r="X141"/>
  <c r="W141"/>
  <c r="V141"/>
  <c r="U141"/>
  <c r="T141"/>
  <c r="S141"/>
  <c r="R141"/>
  <c r="Q141"/>
  <c r="P141"/>
  <c r="O141"/>
  <c r="N141"/>
  <c r="M141"/>
  <c r="L141"/>
  <c r="K141"/>
  <c r="J141"/>
  <c r="I141"/>
  <c r="H141"/>
  <c r="G141"/>
  <c r="F141"/>
  <c r="E141"/>
  <c r="D141"/>
  <c r="AM140"/>
  <c r="AL140"/>
  <c r="AK140"/>
  <c r="AJ140"/>
  <c r="AI140"/>
  <c r="AH140"/>
  <c r="AG140"/>
  <c r="AF140"/>
  <c r="AE140"/>
  <c r="AD140"/>
  <c r="AC140"/>
  <c r="AB140"/>
  <c r="AA140"/>
  <c r="Z140"/>
  <c r="Y140"/>
  <c r="X140"/>
  <c r="W140"/>
  <c r="V140"/>
  <c r="U140"/>
  <c r="T140"/>
  <c r="S140"/>
  <c r="R140"/>
  <c r="Q140"/>
  <c r="P140"/>
  <c r="O140"/>
  <c r="N140"/>
  <c r="M140"/>
  <c r="L140"/>
  <c r="K140"/>
  <c r="J140"/>
  <c r="I140"/>
  <c r="H140"/>
  <c r="G140"/>
  <c r="F140"/>
  <c r="E140"/>
  <c r="D140"/>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M134"/>
  <c r="AL134"/>
  <c r="AK134"/>
  <c r="AJ134"/>
  <c r="AI134"/>
  <c r="AH134"/>
  <c r="AG134"/>
  <c r="AF134"/>
  <c r="AE134"/>
  <c r="AD134"/>
  <c r="AC134"/>
  <c r="AB134"/>
  <c r="AA134"/>
  <c r="Z134"/>
  <c r="Y134"/>
  <c r="X134"/>
  <c r="W134"/>
  <c r="V134"/>
  <c r="U134"/>
  <c r="T134"/>
  <c r="S134"/>
  <c r="R134"/>
  <c r="Q134"/>
  <c r="P134"/>
  <c r="O134"/>
  <c r="N134"/>
  <c r="M134"/>
  <c r="L134"/>
  <c r="K134"/>
  <c r="J134"/>
  <c r="I134"/>
  <c r="H134"/>
  <c r="G134"/>
  <c r="F134"/>
  <c r="E134"/>
  <c r="D134"/>
  <c r="AM139"/>
  <c r="AL139"/>
  <c r="AK139"/>
  <c r="AJ139"/>
  <c r="AI139"/>
  <c r="AH139"/>
  <c r="AG139"/>
  <c r="AF139"/>
  <c r="AE139"/>
  <c r="AD139"/>
  <c r="AC139"/>
  <c r="AB139"/>
  <c r="AA139"/>
  <c r="Z139"/>
  <c r="Y139"/>
  <c r="X139"/>
  <c r="W139"/>
  <c r="V139"/>
  <c r="U139"/>
  <c r="T139"/>
  <c r="S139"/>
  <c r="R139"/>
  <c r="Q139"/>
  <c r="P139"/>
  <c r="O139"/>
  <c r="N139"/>
  <c r="M139"/>
  <c r="L139"/>
  <c r="K139"/>
  <c r="J139"/>
  <c r="I139"/>
  <c r="H139"/>
  <c r="G139"/>
  <c r="F139"/>
  <c r="E139"/>
  <c r="D139"/>
  <c r="AM36"/>
  <c r="AL36"/>
  <c r="AK36"/>
  <c r="AJ36"/>
  <c r="AI36"/>
  <c r="AH36"/>
  <c r="AG36"/>
  <c r="AF36"/>
  <c r="AE36"/>
  <c r="AD36"/>
  <c r="AC36"/>
  <c r="AB36"/>
  <c r="AA36"/>
  <c r="Z36"/>
  <c r="Y36"/>
  <c r="X36"/>
  <c r="W36"/>
  <c r="V36"/>
  <c r="U36"/>
  <c r="T36"/>
  <c r="S36"/>
  <c r="R36"/>
  <c r="Q36"/>
  <c r="P36"/>
  <c r="O36"/>
  <c r="N36"/>
  <c r="M36"/>
  <c r="L36"/>
  <c r="K36"/>
  <c r="J36"/>
  <c r="I36"/>
  <c r="H36"/>
  <c r="G36"/>
  <c r="F36"/>
  <c r="E36"/>
  <c r="D36"/>
  <c r="AM64"/>
  <c r="AL64"/>
  <c r="AK64"/>
  <c r="AJ64"/>
  <c r="AI64"/>
  <c r="AH64"/>
  <c r="AG64"/>
  <c r="AF64"/>
  <c r="AE64"/>
  <c r="AD64"/>
  <c r="AC64"/>
  <c r="AB64"/>
  <c r="AA64"/>
  <c r="Z64"/>
  <c r="Y64"/>
  <c r="X64"/>
  <c r="W64"/>
  <c r="V64"/>
  <c r="U64"/>
  <c r="T64"/>
  <c r="S64"/>
  <c r="R64"/>
  <c r="Q64"/>
  <c r="P64"/>
  <c r="O64"/>
  <c r="N64"/>
  <c r="M64"/>
  <c r="L64"/>
  <c r="K64"/>
  <c r="J64"/>
  <c r="I64"/>
  <c r="H64"/>
  <c r="G64"/>
  <c r="F64"/>
  <c r="E64"/>
  <c r="D64"/>
  <c r="L16" i="6" l="1"/>
  <c r="U31"/>
  <c r="T31"/>
  <c r="U24"/>
  <c r="S50" l="1"/>
  <c r="L47" l="1"/>
  <c r="J51"/>
  <c r="J47"/>
  <c r="J40"/>
  <c r="J33"/>
  <c r="J26"/>
  <c r="T37"/>
  <c r="U37"/>
  <c r="L39" s="1"/>
  <c r="U30"/>
  <c r="T30"/>
  <c r="L40" l="1"/>
  <c r="N40" s="1"/>
  <c r="N47"/>
  <c r="L25"/>
  <c r="L26" s="1"/>
  <c r="N26" s="1"/>
  <c r="L32"/>
  <c r="L33" s="1"/>
  <c r="N33" s="1"/>
  <c r="L50" l="1"/>
  <c r="L51" s="1"/>
  <c r="N51" s="1"/>
  <c r="T38"/>
  <c r="U38"/>
  <c r="Q18" l="1"/>
  <c r="Y53"/>
  <c r="L17" l="1"/>
  <c r="J17"/>
  <c r="N17" l="1"/>
  <c r="G53" s="1"/>
  <c r="S53" l="1"/>
</calcChain>
</file>

<file path=xl/sharedStrings.xml><?xml version="1.0" encoding="utf-8"?>
<sst xmlns="http://schemas.openxmlformats.org/spreadsheetml/2006/main" count="1839" uniqueCount="628">
  <si>
    <t>№ п/п</t>
  </si>
  <si>
    <t>Наименование теплоснабжающей (теплосетевой) организации</t>
  </si>
  <si>
    <t>Постановление об установлении платы за подключение к системам теплоснабжения</t>
  </si>
  <si>
    <t>ООО «ЭНЕРГОПРАЙС»</t>
  </si>
  <si>
    <t>ФКУ ИК - 21 ГУФСИН России по Челябинской области</t>
  </si>
  <si>
    <t>АО Завод Пластмасс</t>
  </si>
  <si>
    <t>ММУП ЖКХ пос. Новогорный</t>
  </si>
  <si>
    <t>ФКУ ИК-18 ГУФСИН России по Челябинской области</t>
  </si>
  <si>
    <t>ММПКХ</t>
  </si>
  <si>
    <t>ООО «Перспектива»</t>
  </si>
  <si>
    <t>МУП ЖКХ с. Коелга</t>
  </si>
  <si>
    <t>ИП Валиев Вагиз Ахунзянович</t>
  </si>
  <si>
    <t>ООО «БАШГИДРО»</t>
  </si>
  <si>
    <t>Наименование</t>
  </si>
  <si>
    <t>№п/п</t>
  </si>
  <si>
    <t>без учета НДС</t>
  </si>
  <si>
    <t>с учетом НДС</t>
  </si>
  <si>
    <t>Размер ставки (тыс. руб./Гкал/ч)</t>
  </si>
  <si>
    <t>Расходы на проведение мероприятий по подключению объектов заявителей (П1)</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</si>
  <si>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более 0,1 Гкал/ч и не превышает 1,5 Гкал/ч (П2.1), в том числе:</t>
  </si>
  <si>
    <t>Подземная прокладка, в том числе:</t>
  </si>
  <si>
    <t>канальная прокладка</t>
  </si>
  <si>
    <t>50 - 250 мм</t>
  </si>
  <si>
    <t>251-400 мм</t>
  </si>
  <si>
    <t>Налог на прибыль:</t>
  </si>
  <si>
    <t>2</t>
  </si>
  <si>
    <t>2.1.1</t>
  </si>
  <si>
    <t>3</t>
  </si>
  <si>
    <t>Подключаемая тепловая нагрузка более 0,1 Гкал/ч и не превышает 1,5 Гкал/ч</t>
  </si>
  <si>
    <t>Налог на прибыль</t>
  </si>
  <si>
    <t>1</t>
  </si>
  <si>
    <t>4</t>
  </si>
  <si>
    <t>13,23</t>
  </si>
  <si>
    <t>15,61</t>
  </si>
  <si>
    <t xml:space="preserve"> Размер платы за подключение - 550 рублей (с учетом НДС)</t>
  </si>
  <si>
    <t>Подключаемая тепловая нагрузка не превышает 0,1 Гкал/час</t>
  </si>
  <si>
    <t>Надземная (наземная) прокладка</t>
  </si>
  <si>
    <t>2.2.1.1</t>
  </si>
  <si>
    <t>бесканальная прокладка</t>
  </si>
  <si>
    <t>2.2.2.1</t>
  </si>
  <si>
    <t>2.2.1</t>
  </si>
  <si>
    <t>2.2.2</t>
  </si>
  <si>
    <t>2.2.1.2</t>
  </si>
  <si>
    <t>2.2.2.2</t>
  </si>
  <si>
    <t>2.1.2</t>
  </si>
  <si>
    <t>-</t>
  </si>
  <si>
    <t>551-700 мм</t>
  </si>
  <si>
    <t>Подключаемый объект расположен на территории Копейского городского округа</t>
  </si>
  <si>
    <t>Расходы на создание (реконструкцию)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более 0,1 Гкал/ч и не превышает 1,5 Гкал/ч (П2.2)</t>
  </si>
  <si>
    <t>Расходы на создание (реконструкцию)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превышает 1,5 Гкал/ч (П2.2)</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</si>
  <si>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превышает 1,5 Гкал/ч (П2.1), в том числе:</t>
  </si>
  <si>
    <t>Подключаемый объект расположен на территории Челябинской области (за исключением Копейского городского округа)</t>
  </si>
  <si>
    <t>Подключаемая тепловая нагрузка превышает 1,5 Гкал/ч при наличии технической возможности</t>
  </si>
  <si>
    <t>П1</t>
  </si>
  <si>
    <t>ТП</t>
  </si>
  <si>
    <t>Наименование сетевой организаци:</t>
  </si>
  <si>
    <t>способ прокладки трубопровода:</t>
  </si>
  <si>
    <t>наименование</t>
  </si>
  <si>
    <r>
      <t xml:space="preserve">Плата за подключение объекта конкретного заявителя, подключаемая тепловая нагрузка которого </t>
    </r>
    <r>
      <rPr>
        <u/>
        <sz val="14"/>
        <color theme="1"/>
        <rFont val="Times New Roman"/>
        <family val="1"/>
        <charset val="204"/>
      </rPr>
      <t>более 0,1 Гкал/ч 
и не превышает 1,5 Гкал/ч</t>
    </r>
    <r>
      <rPr>
        <sz val="14"/>
        <color theme="1"/>
        <rFont val="Times New Roman"/>
        <family val="1"/>
        <charset val="204"/>
      </rPr>
      <t>, определяется в расчете на 1 Гкал/ч подключаемой тепловой нагрузки по формуле:</t>
    </r>
  </si>
  <si>
    <r>
      <t>где:
П</t>
    </r>
    <r>
      <rPr>
        <sz val="10"/>
        <color theme="1"/>
        <rFont val="Times New Roman"/>
        <family val="1"/>
        <charset val="204"/>
      </rPr>
      <t>1</t>
    </r>
    <r>
      <rPr>
        <sz val="14"/>
        <color theme="1"/>
        <rFont val="Times New Roman"/>
        <family val="1"/>
        <charset val="204"/>
      </rPr>
      <t xml:space="preserve">  - расходы на проведение мероприятий по подключению объектов заявителей, тыс. руб./Гкал/ч
П</t>
    </r>
    <r>
      <rPr>
        <sz val="10"/>
        <color theme="1"/>
        <rFont val="Times New Roman"/>
        <family val="1"/>
        <charset val="204"/>
      </rPr>
      <t>2.1,i,j</t>
    </r>
    <r>
      <rPr>
        <sz val="14"/>
        <color theme="1"/>
        <rFont val="Times New Roman"/>
        <family val="1"/>
        <charset val="204"/>
      </rPr>
      <t xml:space="preserve">  - расходы на создание (реконструкцию) тепловых сетей (за исключением создания (реконструкции) тепловых пунктов) i-го диапазона диаметров j-го типа прокладки от существующих тепловых сетей или источников тепловой энергии до точек подключения объектов заявителей, тыс. руб./Гкал/ч
П</t>
    </r>
    <r>
      <rPr>
        <sz val="10"/>
        <color theme="1"/>
        <rFont val="Times New Roman"/>
        <family val="1"/>
        <charset val="204"/>
      </rPr>
      <t>2.2</t>
    </r>
    <r>
      <rPr>
        <sz val="14"/>
        <color theme="1"/>
        <rFont val="Times New Roman"/>
        <family val="1"/>
        <charset val="204"/>
      </rPr>
      <t xml:space="preserve"> - расходы на создание (реконструкцию)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более 0,1 Гкал/ч и не превышает 1,5 Гкал/ч, тыс. руб./Гкал/ч
Н - налог на прибыль, отнесенный к плате за подключение, тыс. руб./Гкал/ч</t>
    </r>
  </si>
  <si>
    <t>тыс.руб./м.</t>
  </si>
  <si>
    <t>тыс. руб./Гкал/ч</t>
  </si>
  <si>
    <t>Стоимость строительства участка №1</t>
  </si>
  <si>
    <t>х</t>
  </si>
  <si>
    <t>=</t>
  </si>
  <si>
    <t>тыс. руб.</t>
  </si>
  <si>
    <t>Участок №1</t>
  </si>
  <si>
    <t>Участок №2</t>
  </si>
  <si>
    <t>Необходимость строительства (реконструкции) тепловых пунктов</t>
  </si>
  <si>
    <t xml:space="preserve">Стоимость строительства </t>
  </si>
  <si>
    <r>
      <t>Ставка тарифа за строительство сетей (П</t>
    </r>
    <r>
      <rPr>
        <sz val="10"/>
        <color theme="1"/>
        <rFont val="Times New Roman"/>
        <family val="1"/>
        <charset val="204"/>
      </rPr>
      <t>2.1</t>
    </r>
    <r>
      <rPr>
        <sz val="14"/>
        <color theme="1"/>
        <rFont val="Times New Roman"/>
        <family val="1"/>
        <charset val="204"/>
      </rPr>
      <t>):</t>
    </r>
  </si>
  <si>
    <r>
      <t>Ставка тарифа за строительство тепловых пунктов (П</t>
    </r>
    <r>
      <rPr>
        <sz val="10"/>
        <color theme="1"/>
        <rFont val="Times New Roman"/>
        <family val="1"/>
        <charset val="204"/>
      </rPr>
      <t>2.2</t>
    </r>
    <r>
      <rPr>
        <sz val="14"/>
        <color theme="1"/>
        <rFont val="Times New Roman"/>
        <family val="1"/>
        <charset val="204"/>
      </rPr>
      <t>):</t>
    </r>
  </si>
  <si>
    <r>
      <t xml:space="preserve">Плата за подключение объекта конкретного заявителя, подключаемая тепловая нагрузка которого </t>
    </r>
    <r>
      <rPr>
        <u/>
        <sz val="14"/>
        <color theme="1"/>
        <rFont val="Times New Roman"/>
        <family val="1"/>
        <charset val="204"/>
      </rPr>
      <t>превышает 1,5 Гкал/ч</t>
    </r>
    <r>
      <rPr>
        <sz val="14"/>
        <color theme="1"/>
        <rFont val="Times New Roman"/>
        <family val="1"/>
        <charset val="204"/>
      </rPr>
      <t>, при наличии технической возможности подключения, определяется в расчете на 1 Гкал/ч подключаемой тепловой нагрузки по формуле:</t>
    </r>
  </si>
  <si>
    <t>тыс.руб. (без НДС)</t>
  </si>
  <si>
    <t>Стоимость мероприятий по подключению:</t>
  </si>
  <si>
    <r>
      <t xml:space="preserve">Подключаемая тепловая нагрузка, </t>
    </r>
    <r>
      <rPr>
        <b/>
        <sz val="14"/>
        <color theme="1"/>
        <rFont val="Times New Roman"/>
        <family val="1"/>
        <charset val="204"/>
      </rPr>
      <t>Гкал/час</t>
    </r>
  </si>
  <si>
    <t>Наличие технической возможности подключения:</t>
  </si>
  <si>
    <t>Расчет в индивидуальном порядке</t>
  </si>
  <si>
    <r>
      <rPr>
        <sz val="16"/>
        <color theme="1"/>
        <rFont val="Times New Roman"/>
        <family val="1"/>
        <charset val="204"/>
      </rPr>
      <t>П</t>
    </r>
    <r>
      <rPr>
        <sz val="10"/>
        <color theme="1"/>
        <rFont val="Times New Roman"/>
        <family val="1"/>
        <charset val="204"/>
      </rPr>
      <t>I</t>
    </r>
    <r>
      <rPr>
        <sz val="16"/>
        <color theme="1"/>
        <rFont val="Times New Roman"/>
        <family val="1"/>
        <charset val="204"/>
      </rPr>
      <t xml:space="preserve"> = П</t>
    </r>
    <r>
      <rPr>
        <sz val="10"/>
        <color theme="1"/>
        <rFont val="Times New Roman"/>
        <family val="1"/>
        <charset val="204"/>
      </rPr>
      <t>1</t>
    </r>
    <r>
      <rPr>
        <sz val="16"/>
        <color theme="1"/>
        <rFont val="Times New Roman"/>
        <family val="1"/>
        <charset val="204"/>
      </rPr>
      <t xml:space="preserve"> + </t>
    </r>
    <r>
      <rPr>
        <sz val="18"/>
        <color theme="1"/>
        <rFont val="Times New Roman"/>
        <family val="1"/>
        <charset val="204"/>
      </rPr>
      <t>Σ</t>
    </r>
    <r>
      <rPr>
        <sz val="16"/>
        <color theme="1"/>
        <rFont val="Times New Roman"/>
        <family val="1"/>
        <charset val="204"/>
      </rPr>
      <t>П</t>
    </r>
    <r>
      <rPr>
        <sz val="10"/>
        <color theme="1"/>
        <rFont val="Times New Roman"/>
        <family val="1"/>
        <charset val="204"/>
      </rPr>
      <t>2.1, i, j</t>
    </r>
    <r>
      <rPr>
        <sz val="16"/>
        <color theme="1"/>
        <rFont val="Times New Roman"/>
        <family val="1"/>
        <charset val="204"/>
      </rPr>
      <t xml:space="preserve"> + П</t>
    </r>
    <r>
      <rPr>
        <sz val="10"/>
        <color theme="1"/>
        <rFont val="Times New Roman"/>
        <family val="1"/>
        <charset val="204"/>
      </rPr>
      <t>2.2</t>
    </r>
    <r>
      <rPr>
        <sz val="16"/>
        <color theme="1"/>
        <rFont val="Times New Roman"/>
        <family val="1"/>
        <charset val="204"/>
      </rPr>
      <t xml:space="preserve"> + Н</t>
    </r>
  </si>
  <si>
    <r>
      <t>П</t>
    </r>
    <r>
      <rPr>
        <sz val="10"/>
        <color theme="1"/>
        <rFont val="Times New Roman"/>
        <family val="1"/>
        <charset val="204"/>
      </rPr>
      <t>II</t>
    </r>
    <r>
      <rPr>
        <sz val="14"/>
        <color theme="1"/>
        <rFont val="Times New Roman"/>
        <family val="1"/>
        <charset val="204"/>
      </rPr>
      <t xml:space="preserve"> = П</t>
    </r>
    <r>
      <rPr>
        <sz val="10"/>
        <color theme="1"/>
        <rFont val="Times New Roman"/>
        <family val="1"/>
        <charset val="204"/>
      </rPr>
      <t>1</t>
    </r>
    <r>
      <rPr>
        <sz val="14"/>
        <color theme="1"/>
        <rFont val="Times New Roman"/>
        <family val="1"/>
        <charset val="204"/>
      </rPr>
      <t xml:space="preserve"> +</t>
    </r>
    <r>
      <rPr>
        <sz val="18"/>
        <color theme="1"/>
        <rFont val="Times New Roman"/>
        <family val="1"/>
        <charset val="204"/>
      </rPr>
      <t xml:space="preserve"> Σ</t>
    </r>
    <r>
      <rPr>
        <sz val="14"/>
        <color theme="1"/>
        <rFont val="Times New Roman"/>
        <family val="1"/>
        <charset val="204"/>
      </rPr>
      <t>П</t>
    </r>
    <r>
      <rPr>
        <sz val="10"/>
        <color theme="1"/>
        <rFont val="Times New Roman"/>
        <family val="1"/>
        <charset val="204"/>
      </rPr>
      <t>2.1, i, j</t>
    </r>
    <r>
      <rPr>
        <sz val="14"/>
        <color theme="1"/>
        <rFont val="Times New Roman"/>
        <family val="1"/>
        <charset val="204"/>
      </rPr>
      <t xml:space="preserve"> + П</t>
    </r>
    <r>
      <rPr>
        <sz val="10"/>
        <color theme="1"/>
        <rFont val="Times New Roman"/>
        <family val="1"/>
        <charset val="204"/>
      </rPr>
      <t>2.2</t>
    </r>
    <r>
      <rPr>
        <sz val="14"/>
        <color theme="1"/>
        <rFont val="Times New Roman"/>
        <family val="1"/>
        <charset val="204"/>
      </rPr>
      <t xml:space="preserve"> + Н</t>
    </r>
  </si>
  <si>
    <t>да</t>
  </si>
  <si>
    <t>нет</t>
  </si>
  <si>
    <t>Участок №3</t>
  </si>
  <si>
    <t>Стоимость строительства участка №2</t>
  </si>
  <si>
    <t>Стоимость строительства участка №3</t>
  </si>
  <si>
    <r>
      <t>Ставка тарифа (П</t>
    </r>
    <r>
      <rPr>
        <sz val="10"/>
        <color theme="1"/>
        <rFont val="Times New Roman"/>
        <family val="1"/>
        <charset val="204"/>
      </rPr>
      <t>1</t>
    </r>
    <r>
      <rPr>
        <sz val="14"/>
        <color theme="1"/>
        <rFont val="Times New Roman"/>
        <family val="1"/>
        <charset val="204"/>
      </rPr>
      <t>):</t>
    </r>
  </si>
  <si>
    <t>Постановление МТРиЭ от 19.12.2017г. №67/11</t>
  </si>
  <si>
    <t>701 мм и выше</t>
  </si>
  <si>
    <t>Постановление МТРиЭ от 19.12.2017 г. № 67/12</t>
  </si>
  <si>
    <t>Постановление МТРиЭ от 19.12.2017г. № 67/10</t>
  </si>
  <si>
    <t>Постановление МТРиЭ от 19.12.2017 г. № 67/10</t>
  </si>
  <si>
    <t>Постановление МТРиЭ от 19.12.2017 г. № 67/9</t>
  </si>
  <si>
    <t>13,72</t>
  </si>
  <si>
    <t>16,19</t>
  </si>
  <si>
    <t>607,58</t>
  </si>
  <si>
    <t>234,81</t>
  </si>
  <si>
    <t>615,57</t>
  </si>
  <si>
    <t>81,72</t>
  </si>
  <si>
    <t>4580,43</t>
  </si>
  <si>
    <t>277,08</t>
  </si>
  <si>
    <t>826,27</t>
  </si>
  <si>
    <t>2.1</t>
  </si>
  <si>
    <t>ПАО "Фортум"</t>
  </si>
  <si>
    <t>АО "ГУ ЖКХ"</t>
  </si>
  <si>
    <t>ООО Агрокомплекс "Чурилово"</t>
  </si>
  <si>
    <t>ООО "Оптсинтез"</t>
  </si>
  <si>
    <t>ФГБУ "ЦЖКУ" МИНОБОРОНЫ РОССИИ (по ЦВО)</t>
  </si>
  <si>
    <t>ООО Энерго Сетевая Компания</t>
  </si>
  <si>
    <t>ООО "ЭНГЕКО-Сервис"</t>
  </si>
  <si>
    <t>МУП Дворец спорта "Юность"</t>
  </si>
  <si>
    <t>ООО "Алмаз"</t>
  </si>
  <si>
    <t>ООО "НПП "ТехМикс"</t>
  </si>
  <si>
    <t>ООО "Златсеть"</t>
  </si>
  <si>
    <t>МУП "Карабашское коммунальное предприятие"</t>
  </si>
  <si>
    <t>ООО "Энергостандарт"</t>
  </si>
  <si>
    <t>ООО "Тургеневский"</t>
  </si>
  <si>
    <t>ООО "Служба заказчика"</t>
  </si>
  <si>
    <t>МКП "Энергетик"</t>
  </si>
  <si>
    <t>Троицкая ГРЭС филиал ПАО "ОГК-2"</t>
  </si>
  <si>
    <t>АО "Интер РАО - Электрогенерация"</t>
  </si>
  <si>
    <t>ООО "Генерация"</t>
  </si>
  <si>
    <t>ООО "Источники тепла"</t>
  </si>
  <si>
    <t>ООО "Вектор"</t>
  </si>
  <si>
    <t>МУП "Теплосервис"</t>
  </si>
  <si>
    <t>ООО "ЖЭК"</t>
  </si>
  <si>
    <t>ООО ТГК "Восход"</t>
  </si>
  <si>
    <t>ООО УК "АККТиВ"</t>
  </si>
  <si>
    <t>ООО "Альянс"</t>
  </si>
  <si>
    <t>ООО "Надежность-Тепло"</t>
  </si>
  <si>
    <r>
      <t xml:space="preserve">Подземная прокладка </t>
    </r>
    <r>
      <rPr>
        <b/>
        <sz val="11"/>
        <rFont val="Times New Roman"/>
        <family val="1"/>
        <charset val="204"/>
      </rPr>
      <t>канальная</t>
    </r>
  </si>
  <si>
    <r>
      <t xml:space="preserve">Подземная прокладка </t>
    </r>
    <r>
      <rPr>
        <b/>
        <sz val="11"/>
        <rFont val="Times New Roman"/>
        <family val="1"/>
        <charset val="204"/>
      </rPr>
      <t>бесканальная</t>
    </r>
  </si>
  <si>
    <t>Расходы на создание (реконструкцию) тепловых пунктов от существующих тепловых сетей или источников тепловой энергии до точек подключения объектов заявителей (П2.2)</t>
  </si>
  <si>
    <t xml:space="preserve">Налог на прибыль </t>
  </si>
  <si>
    <r>
      <t xml:space="preserve">диаметр трубопровода, </t>
    </r>
    <r>
      <rPr>
        <b/>
        <sz val="14"/>
        <color indexed="8"/>
        <rFont val="Times New Roman"/>
        <family val="1"/>
        <charset val="204"/>
      </rPr>
      <t>мм</t>
    </r>
  </si>
  <si>
    <t>Надземная (наземная) прокладка, в том числе:</t>
  </si>
  <si>
    <t>2.1.3</t>
  </si>
  <si>
    <t>2.1.4</t>
  </si>
  <si>
    <t>2.1.5</t>
  </si>
  <si>
    <t>400-550 мм</t>
  </si>
  <si>
    <t>2.2</t>
  </si>
  <si>
    <t>2.2.1.3</t>
  </si>
  <si>
    <t>401-550 мм</t>
  </si>
  <si>
    <t>2.2.1.4</t>
  </si>
  <si>
    <t>2.2.1.5</t>
  </si>
  <si>
    <t>2.2.2.3</t>
  </si>
  <si>
    <t>2.2.2.4</t>
  </si>
  <si>
    <t>2.2.2.5</t>
  </si>
  <si>
    <t>2.1.1.5</t>
  </si>
  <si>
    <t>тепловая нагрузка не превышает 1,5 Гкал/ч</t>
  </si>
  <si>
    <t>тепловая нагрузка более 1,5 Гкал/ч</t>
  </si>
  <si>
    <t>2.1 Надземная прокладка</t>
  </si>
  <si>
    <t>2.2.1 Подземная канальная прокладка</t>
  </si>
  <si>
    <t>2.2.2 Подземная безканальная прокладка</t>
  </si>
  <si>
    <t>НП</t>
  </si>
  <si>
    <t>Тепловая нагрузка более 0,1 Гкал/ч и не превышает 1,5 Гкал/ч</t>
  </si>
  <si>
    <t>Тепловая нагрузка свыше 1,5 Гкал/ч</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</si>
  <si>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(П2.1), в случае если подключаемая тепловая нагрузка объекта заявителя более 0,1 Гкал/ч и не превышает 1,5 Гкал/ч, в том числе:</t>
  </si>
  <si>
    <t>Ставка тарифа налога на прибыль (Н):</t>
  </si>
  <si>
    <t xml:space="preserve">Размер платы за подключение: </t>
  </si>
  <si>
    <t>Стоимость налога на прибыль, отнесенного к плате за подключение:</t>
  </si>
  <si>
    <t>Наименование муниципального образования:</t>
  </si>
  <si>
    <t>Налог на прибыль (эти значения в расчете не участвуют)</t>
  </si>
  <si>
    <t>налог на приыль</t>
  </si>
  <si>
    <t>ВПР(F22;S14:X17;ЕСЛИ(F24=T14;2;ЕСЛИ(F24=U14;3;(F24=V14;4;)));ЛОЖЬ))</t>
  </si>
  <si>
    <t>(ВПР(F3;'реестр организаций'!B4:AL314;20;ЛОЖЬ));(ВПР(F3;'реестр организаций'!B4:AL314;38;ЛОЖЬ))</t>
  </si>
  <si>
    <t>ЕСЛИ(И(L15&gt;0,1;L15&lt;1,5);ВПР(F3;'реестр организаций'!B4:AM334;Калькулятор!U42;ЛОЖЬ));ВПР(F3;'реестр организаций'!B4:AM334;Калькулятор!U43;ЛОЖЬ)</t>
  </si>
  <si>
    <t>ЕСЛИ($F$2='реестр организаций'!$B$4;" ";ЕСЛИ(И(L15&gt;0,1;L15&lt;1,5);ВПР(F3;'реестр организаций'!B4:AM334;Калькулятор!T42;ЛОЖЬ));ВПР(F3;'реестр организаций'!B4:AM334;Калькулятор!T43;ЛОЖЬ))</t>
  </si>
  <si>
    <t>ЕСЛИ(L47=S44;ЕСЛИ(И(F14&gt;0,1;F14&lt;1,5);(ВПР(F2;'реестр организаций'!B3:AL313;T44;ЛОЖЬ));(ВПР(F2;'реестр организаций'!B3:AL313;T45;ЛОЖЬ)));0)</t>
  </si>
  <si>
    <t>ТП 2017</t>
  </si>
  <si>
    <t>ТП 2018</t>
  </si>
  <si>
    <t>ЕСЛИ(L45=S43;"0";ЕСЛИ(L45=S42;ЕСЛИ(И(L15&gt;0,1;L15&lt;1,5);ВПР(F3;'реестр организаций'!B4:AM334;Калькулятор!T42;ЛОЖЬ));ВПР(F3;'реестр организаций'!B4:AM334;Калькулятор!T43;ЛОЖЬ)));0</t>
  </si>
  <si>
    <t>ЕСЛИ(L45=S42;ЕСЛИ(И(L15&gt;0,1;L15&lt;1,5);ВПР(F3;'реестр организаций'!B4:AM334;Калькулятор!T42;ЛОЖЬ));ВПР(F3;'реестр организаций'!B4:AM334;Калькулятор!T43;ЛОЖЬ)));0</t>
  </si>
  <si>
    <t>ЕСЛИ(L45=S42;ЕСЛИ(И(L15&gt;0,1;L15&lt;1,5);(ВПР(F3;'реестр организаций'!B4:AM334;T42;ЛОЖЬ));(ВПР(F3;'реестр организаций'!B4:AM334;T43;ЛОЖЬ)));0)</t>
  </si>
  <si>
    <t>Верно ТП 2018</t>
  </si>
  <si>
    <t>НП 2018</t>
  </si>
  <si>
    <t>ЕСЛИ(И(L15&gt;0,1;L15&lt;1,5);(ВПР(F3;'реестр организаций'!B4:AM334;U42;ЛОЖЬ));(ВПР(F3;'реестр организаций'!B4:AM334;U43;ЛОЖЬ)))</t>
  </si>
  <si>
    <t>ЕСЛИ(ИЛИ(C53=0;C55=0);0;ВПР(C3;'реестр ОВКХ 2018г'!B2:DU294;РАСЧЕТ!M53;ЛОЖЬ))</t>
  </si>
  <si>
    <t>ЕСЛИ(ИЛИ(N26=0;N3=0;N40=0;N47=0);0;ЕСЛИ(И(L15&gt;0,1;L15&lt;1,5);(ВПР(F3;'реестр организаций'!B4:AM334;U42;ЛОЖЬ));(ВПР(F3;'реестр организаций'!B4:AM334;U43;ЛОЖЬ)))</t>
  </si>
  <si>
    <t>вода 2017</t>
  </si>
  <si>
    <t>верно НП 2018</t>
  </si>
  <si>
    <t>ставка</t>
  </si>
  <si>
    <t>ВПР(F3;'реестр организаций'!B4:AM334;ЕСЛИ(L15&lt;0,1&lt;Калькулятор!L15&lt;1,5;3;21);ЛОЖЬ)</t>
  </si>
  <si>
    <t>ЕСЛИ(L15&lt;0,1;0,55/1,18;;ЕСЛИ(L15&lt;0,1&lt;Калькулятор!L15&lt;1,5;3;21);ВПР(F3;'реестр организаций'!B4:AM334);ЛОЖЬ)</t>
  </si>
  <si>
    <t>Верхнеуфалейский городской округ</t>
  </si>
  <si>
    <t>Златоустовский городской округ</t>
  </si>
  <si>
    <t>Карабашский городской округ</t>
  </si>
  <si>
    <t>Копейский городской округ</t>
  </si>
  <si>
    <t>Кыштымский городской округ</t>
  </si>
  <si>
    <t>Магнитогорский городской округ</t>
  </si>
  <si>
    <t>Миасский городской округ</t>
  </si>
  <si>
    <t>Троицкий городской округ</t>
  </si>
  <si>
    <t>Усть-Катавский городской округ</t>
  </si>
  <si>
    <t>Чебаркульский городской округ</t>
  </si>
  <si>
    <t>Челябинский городской округ</t>
  </si>
  <si>
    <t>Южноуральский городской округ</t>
  </si>
  <si>
    <t>Озерский городской округ</t>
  </si>
  <si>
    <t>Локомотивный городской округ</t>
  </si>
  <si>
    <t>Снежинский городской округ</t>
  </si>
  <si>
    <t>Трехгорный городской округ</t>
  </si>
  <si>
    <t>Агаповский муниципальный район</t>
  </si>
  <si>
    <t>Аргаяшский муниципальный район</t>
  </si>
  <si>
    <t>Ашинский муниципальный район</t>
  </si>
  <si>
    <t>Брединский муниципальный район</t>
  </si>
  <si>
    <t>Варненский муниципальный район</t>
  </si>
  <si>
    <t>Верхнеуральский муниципальный район</t>
  </si>
  <si>
    <t>Еманжелинский муниципальный район</t>
  </si>
  <si>
    <t>Еткульский муниципальный район</t>
  </si>
  <si>
    <t>Карталинский муниципальный район</t>
  </si>
  <si>
    <t>Каслинский муниципальный район</t>
  </si>
  <si>
    <t>Катав-Ивановский муниципальный район</t>
  </si>
  <si>
    <t>Кизильский муниципальный район</t>
  </si>
  <si>
    <t>Коркинский муниципальный район</t>
  </si>
  <si>
    <t>Красноармейский муниципальный район</t>
  </si>
  <si>
    <t>Кунашакский муниципальный район</t>
  </si>
  <si>
    <t>Кусинский муниципальный район</t>
  </si>
  <si>
    <t>Нагайбакский муниципальный район</t>
  </si>
  <si>
    <t>Нязепетровский муниципальный район</t>
  </si>
  <si>
    <t>Октябрьский муниципальный район</t>
  </si>
  <si>
    <t>Пластовский муниципальный район</t>
  </si>
  <si>
    <t>Саткинский муниципальный район</t>
  </si>
  <si>
    <t>Сосновский муниципальный район</t>
  </si>
  <si>
    <t>Троицкий муниципальный район</t>
  </si>
  <si>
    <t>Увельский муниципальный район</t>
  </si>
  <si>
    <t>Уйский муниципальный район</t>
  </si>
  <si>
    <t>Чебаркульский муниципальный район</t>
  </si>
  <si>
    <t>Чесменский муниципальный район</t>
  </si>
  <si>
    <t>Муниципальные образования:</t>
  </si>
  <si>
    <t>Верхнеуфалейский_г.о.</t>
  </si>
  <si>
    <t>Златоустовский_г.о.</t>
  </si>
  <si>
    <t>Карабашский_г.о.</t>
  </si>
  <si>
    <t>Копейский_г.о.</t>
  </si>
  <si>
    <t>Кыштымский_г.о.</t>
  </si>
  <si>
    <t>Локомотивный_г.о.</t>
  </si>
  <si>
    <t>Магнитогорский_г.о.</t>
  </si>
  <si>
    <t>Миасский_г.о.</t>
  </si>
  <si>
    <t>Озерский_г.о.</t>
  </si>
  <si>
    <t>Снежинский_г.о.</t>
  </si>
  <si>
    <t>Трехгорный_г.о.</t>
  </si>
  <si>
    <t>Троицкий_г.о.</t>
  </si>
  <si>
    <t>Усть_Катавский_г.о.</t>
  </si>
  <si>
    <t>Чебаркульский_г.о.</t>
  </si>
  <si>
    <t>Челябинский_г.о.</t>
  </si>
  <si>
    <t>Южноуральский_г.о.</t>
  </si>
  <si>
    <t>Агаповский_м.р.</t>
  </si>
  <si>
    <t>Аргаяшский_м.р.</t>
  </si>
  <si>
    <t>Ашинский_м.р.</t>
  </si>
  <si>
    <t>Брединский_м.р.</t>
  </si>
  <si>
    <t>Варненский_м.р.</t>
  </si>
  <si>
    <t>Верхнеуральский_м.р.</t>
  </si>
  <si>
    <t>Еманжелинский_м.р.</t>
  </si>
  <si>
    <t>Еткульский_м.р.</t>
  </si>
  <si>
    <t>Карталинский_м.р.</t>
  </si>
  <si>
    <t>Каслинский_м.р.</t>
  </si>
  <si>
    <t>Катав_Ивановский_м.р.</t>
  </si>
  <si>
    <t>Кизильский_м.р.</t>
  </si>
  <si>
    <t>Коркинский_м.р.</t>
  </si>
  <si>
    <t>Красноармейский_м.р.</t>
  </si>
  <si>
    <t>Кунашакский_м.р.</t>
  </si>
  <si>
    <t>Кусинский_м.р.</t>
  </si>
  <si>
    <t>Нагайбакский_м.р.</t>
  </si>
  <si>
    <t>Нязепетровский_м.р.</t>
  </si>
  <si>
    <t>Октябрьский_м.р.</t>
  </si>
  <si>
    <t>Пластовский_м.р.</t>
  </si>
  <si>
    <t>Саткинский_м.р.</t>
  </si>
  <si>
    <t>Сосновский_м.р.</t>
  </si>
  <si>
    <t>Троицкий_м.р.</t>
  </si>
  <si>
    <t>Увельский_м.р.</t>
  </si>
  <si>
    <t>Уйский_м.р.</t>
  </si>
  <si>
    <t>Чебаркульский_м.р.</t>
  </si>
  <si>
    <t>Чесменский_м.р.</t>
  </si>
  <si>
    <t xml:space="preserve"> Верхнеуфалейский городской округ</t>
  </si>
  <si>
    <t>Вагонное депо Верхний Уфалей - филиал ЗАО "Уралгоршахткомплект"</t>
  </si>
  <si>
    <t>МУП "Энергетик"</t>
  </si>
  <si>
    <t>ОАО "Уфалейникель"</t>
  </si>
  <si>
    <t>5</t>
  </si>
  <si>
    <t>ООО "Бриз"</t>
  </si>
  <si>
    <t>6</t>
  </si>
  <si>
    <t>ООО "Сетевое Теплоэнергетическое Предприятие"</t>
  </si>
  <si>
    <t>7</t>
  </si>
  <si>
    <t>ООО "Теплосети"</t>
  </si>
  <si>
    <t>ООО "Теплоэнергетическая компания "Системы управления"</t>
  </si>
  <si>
    <t>АО "Златмаш"</t>
  </si>
  <si>
    <t>МУП "Коммунальные сети"</t>
  </si>
  <si>
    <t>ООО "ЗЭМЗ-Энерго"</t>
  </si>
  <si>
    <t>ООО "Тепловик"</t>
  </si>
  <si>
    <t>ООО "Теплоэнергетик"</t>
  </si>
  <si>
    <t>8</t>
  </si>
  <si>
    <t>ООО "Управляющая компания Комитет городского хозяйства"</t>
  </si>
  <si>
    <t>9</t>
  </si>
  <si>
    <t>Путевая машинная станция № 173 Южно-Уральской дирекции по ремонту пути - структурного подразделения Центральной дирекции по ремонту пути - филиала ОАО "РЖД"</t>
  </si>
  <si>
    <t>10</t>
  </si>
  <si>
    <t>филиал ОАО "Росспиртпром" "Златоустовский ликероводочный завод" (переименован от филиал ФГУП "Росспиртпром" "Златоустовский ликероводочный завод")</t>
  </si>
  <si>
    <t>Южно-Уральская дирекция по тепловодоснабжению - структурное подразделение Центральной дирекции по тепловодоснабжению - филиала ОАО "РЖД"</t>
  </si>
  <si>
    <t>ЗАО "Карабашмедь"</t>
  </si>
  <si>
    <t>ООО "Котельная Красный Камень"</t>
  </si>
  <si>
    <t>ООО "Фортуна Плюс"</t>
  </si>
  <si>
    <t xml:space="preserve"> Копейский городской округ</t>
  </si>
  <si>
    <t>ООО "ИРМИ ЖКХ"</t>
  </si>
  <si>
    <t>МУП "Многофункциональный комплекс"</t>
  </si>
  <si>
    <t>ОАО "Челябкоммунэнерго"</t>
  </si>
  <si>
    <t>ООО "Коркинский экскаваторо-вагоноремонтный завод"</t>
  </si>
  <si>
    <t>ООО "Производственное коммерческое предприятие Синергия"</t>
  </si>
  <si>
    <t>ООО "Тепло и Сервис"</t>
  </si>
  <si>
    <t>ООО "Тепловые электрические сети и системы"</t>
  </si>
  <si>
    <t>11</t>
  </si>
  <si>
    <t>12</t>
  </si>
  <si>
    <t>ФКУ ИК-1 ГУФСИН России по Челябинской области</t>
  </si>
  <si>
    <t>ФКУЗ "Санаторий "Лесное озеро" МВД России"</t>
  </si>
  <si>
    <t>ООО "ЮжУралСпец МВ"</t>
  </si>
  <si>
    <t>ООО "Кыштымский лес"</t>
  </si>
  <si>
    <t>МУП "Санаторий "Дальняя Дача"</t>
  </si>
  <si>
    <t>Муниципальное предприятие Кыштымского городского округа "Многопрофильное предприятие"</t>
  </si>
  <si>
    <t>Локомотивный  городской округ</t>
  </si>
  <si>
    <t>ООО "ПромЭкоГрупп"</t>
  </si>
  <si>
    <t>АО "Международный аэропорт Магнитогорск"</t>
  </si>
  <si>
    <t>Вагонное рамонтное депо Магнитогорск - обособленное структурное подразделение Самарского филиала ОАО  "Вагонная ремонтная компания - 1"</t>
  </si>
  <si>
    <t>ЗАО "Магнитогорский комбинат хлебопродуктов "Ситно"</t>
  </si>
  <si>
    <t>МП трест "Теплофикация"</t>
  </si>
  <si>
    <t>ОАО "Магнитогорский метизно-калибровочный завод "ММК-Метиз"</t>
  </si>
  <si>
    <t>ООО "Магнитогорский завод пиво-безалкогольных напитков"</t>
  </si>
  <si>
    <t>ООО "МагХолод"</t>
  </si>
  <si>
    <t>ООО "Производственная компания "Макинтош"</t>
  </si>
  <si>
    <t>ООО "Трест Магнитострой"</t>
  </si>
  <si>
    <t>13</t>
  </si>
  <si>
    <t>ООО "Фабрика кухонной мебели"</t>
  </si>
  <si>
    <t>14</t>
  </si>
  <si>
    <t>ПАО "Магнитогорский металлургический комбинат"</t>
  </si>
  <si>
    <t>15</t>
  </si>
  <si>
    <t>ФГУП "Магнитогорское  авиапредприятие"</t>
  </si>
  <si>
    <t>АО "Миасский машиностроительный завод"</t>
  </si>
  <si>
    <t>АО "ЭнСер"</t>
  </si>
  <si>
    <t>Гохран России (филиал  "Объект "Урал")</t>
  </si>
  <si>
    <t>ЗАО "Миассмебель"</t>
  </si>
  <si>
    <t>МУП МГО "Городское хозяйство"</t>
  </si>
  <si>
    <t>ООО "Золотой пляж"</t>
  </si>
  <si>
    <t>ООО "ИБК-Энерго"</t>
  </si>
  <si>
    <t>ООО "ТеплоСтройСервис"</t>
  </si>
  <si>
    <t>ООО "Теплотех-Сервис"</t>
  </si>
  <si>
    <t>ООО "Уралспецмаш"</t>
  </si>
  <si>
    <t>ООО "УралТеплоСтрой"</t>
  </si>
  <si>
    <t>ООО "Южный ТеплоЭнергетический комплекс"</t>
  </si>
  <si>
    <t>ООО компания "ФинПромСтрой"</t>
  </si>
  <si>
    <t>16</t>
  </si>
  <si>
    <t>Частное учреждение "Детский оздоровительный лагерь "Еланчик" ОАО "ЧТПЗ"</t>
  </si>
  <si>
    <t>ООО "Сервисный Центр"</t>
  </si>
  <si>
    <t>ФГУП "ПО "Маяк"</t>
  </si>
  <si>
    <t>АО "Трансэнерго"</t>
  </si>
  <si>
    <t>ООО "Дом"</t>
  </si>
  <si>
    <t xml:space="preserve"> Трехгорный городской округ </t>
  </si>
  <si>
    <t>МУП "Многоотраслевое производственное объединение энергосетей"</t>
  </si>
  <si>
    <t>ФГУП  "Приборостроительный завод"</t>
  </si>
  <si>
    <t>ГУЗ "Областная туберкулезная больница № 13"</t>
  </si>
  <si>
    <t>ЗАО "Троицкая энергетическая компания"</t>
  </si>
  <si>
    <t>МУП "Электротепловые сети"</t>
  </si>
  <si>
    <t>ОАО "Троицкий комбинат хлебопродуктов"</t>
  </si>
  <si>
    <t>ООО "Районные Тепловые Сети"</t>
  </si>
  <si>
    <t>ООО "Эффективная теплоэнергетика"</t>
  </si>
  <si>
    <t>Федеральное государственное казенное учреждение  "Пограничное управление ФСБ России по Челябинской области"</t>
  </si>
  <si>
    <t>ООО "Коммунальные системы"</t>
  </si>
  <si>
    <t>ООО "Теплоэнергетика"</t>
  </si>
  <si>
    <t>Управляющая компания "Коммунальный центр"</t>
  </si>
  <si>
    <t>ГУП Санаторий "Сосновая горка"</t>
  </si>
  <si>
    <t>МУП "Теплоком"</t>
  </si>
  <si>
    <t>ООО "Санаторий "Кисегач"</t>
  </si>
  <si>
    <t>ООО "ТеплоРесурс"</t>
  </si>
  <si>
    <t>Производственный отдел челябинского филиала ООО "МЕЧЕЛ-ЭНЕРГО"</t>
  </si>
  <si>
    <t>"Инженерные сети"</t>
  </si>
  <si>
    <t>АО "Макфа"</t>
  </si>
  <si>
    <t>АО "Сигнал"</t>
  </si>
  <si>
    <t>АО "Уральская теплосетевая компания"</t>
  </si>
  <si>
    <t>АО "Челябинскгоргаз"</t>
  </si>
  <si>
    <t>АО "Челябинское авиапредприятие"</t>
  </si>
  <si>
    <t>АО "ЭСК ЧТПЗ"</t>
  </si>
  <si>
    <t xml:space="preserve">Вагонное ремонтное депо Челябинск - обособленное структурное подразделение ОАО ""Вагонная ремонтная компания-2 </t>
  </si>
  <si>
    <t>ЗАО "ЖБИ-2"</t>
  </si>
  <si>
    <t>ЗАО "Торговый дом "БОВИД"</t>
  </si>
  <si>
    <t>МУП "Производственное объединение водоснабжения и водоотведения"</t>
  </si>
  <si>
    <t>МУП "Челябинские коммунальные тепловые сети"</t>
  </si>
  <si>
    <t>17</t>
  </si>
  <si>
    <t>ОАО "БетЭлТранс"</t>
  </si>
  <si>
    <t>18</t>
  </si>
  <si>
    <t>ОАО "Росжелдорстрой" - филиал Завод ЖБК и СД СМТ "Стройиндустрия"</t>
  </si>
  <si>
    <t>19</t>
  </si>
  <si>
    <t>ОАО "Трубодеталь"</t>
  </si>
  <si>
    <t>20</t>
  </si>
  <si>
    <t>ОАО "Уральский электродный институт"</t>
  </si>
  <si>
    <t>21</t>
  </si>
  <si>
    <t>ОАО "Челябгипромез-недвижимость"</t>
  </si>
  <si>
    <t>22</t>
  </si>
  <si>
    <t>23</t>
  </si>
  <si>
    <t>ОАО "Электромашина"</t>
  </si>
  <si>
    <t>24</t>
  </si>
  <si>
    <t>ОАО "Энергопром-Челябинский Электродный завод"</t>
  </si>
  <si>
    <t>25</t>
  </si>
  <si>
    <t>ОАО "Южуралкондитер"</t>
  </si>
  <si>
    <t>26</t>
  </si>
  <si>
    <t>ООО ПК «Южуралмебель»</t>
  </si>
  <si>
    <t>27</t>
  </si>
  <si>
    <t>ОГУП "Областная казна"</t>
  </si>
  <si>
    <t>28</t>
  </si>
  <si>
    <t>ООО "Альтернативная топливно-энергетическая компания"</t>
  </si>
  <si>
    <t>29</t>
  </si>
  <si>
    <t>ООО "ВПК ЧелПром"</t>
  </si>
  <si>
    <t>30</t>
  </si>
  <si>
    <t>ООО "Геоинвест"</t>
  </si>
  <si>
    <t>31</t>
  </si>
  <si>
    <t>ООО "ЛУКОЙЛ-Уралнефтепродукт"</t>
  </si>
  <si>
    <t>32</t>
  </si>
  <si>
    <t>ООО "МОЛНИЯ-ЭНЕРГО"</t>
  </si>
  <si>
    <t>33</t>
  </si>
  <si>
    <t>ООО "Новосинеглазовский завод строительных материалов"</t>
  </si>
  <si>
    <t>34</t>
  </si>
  <si>
    <t>ООО "Объединение "Союзпищепром"</t>
  </si>
  <si>
    <t>35</t>
  </si>
  <si>
    <t>36</t>
  </si>
  <si>
    <t>ООО "ПетроПак"</t>
  </si>
  <si>
    <t>37</t>
  </si>
  <si>
    <t>ООО "ПлазаДевелопментСервис"</t>
  </si>
  <si>
    <t>38</t>
  </si>
  <si>
    <t>ООО "СИТИ-ПАРК Энерго"</t>
  </si>
  <si>
    <t>39</t>
  </si>
  <si>
    <t>ООО "Тепловая котельная "Западная"</t>
  </si>
  <si>
    <t>40</t>
  </si>
  <si>
    <t>41</t>
  </si>
  <si>
    <t>ООО "Теплосбыт"</t>
  </si>
  <si>
    <t>42</t>
  </si>
  <si>
    <t>ООО "Теплосервис"</t>
  </si>
  <si>
    <t>43</t>
  </si>
  <si>
    <t>ООО "Теплоснабжающая организация"</t>
  </si>
  <si>
    <t>44</t>
  </si>
  <si>
    <t>ООО "Теплоэнергосбыт"</t>
  </si>
  <si>
    <t>45</t>
  </si>
  <si>
    <t>ООО "Терминал-Ч"</t>
  </si>
  <si>
    <t>46</t>
  </si>
  <si>
    <t>ООО "Термогаз"</t>
  </si>
  <si>
    <t>47</t>
  </si>
  <si>
    <t>ООО "Управляющая компания "РЭККОМ"</t>
  </si>
  <si>
    <t>48</t>
  </si>
  <si>
    <t>ООО "ЧКПЗ-Энерго"</t>
  </si>
  <si>
    <t>49</t>
  </si>
  <si>
    <t>ООО "ЧТЗ-УРАЛТРАК"</t>
  </si>
  <si>
    <t>50</t>
  </si>
  <si>
    <t>ООО "ЭНГЕКО"</t>
  </si>
  <si>
    <t>51</t>
  </si>
  <si>
    <t>52</t>
  </si>
  <si>
    <t>53</t>
  </si>
  <si>
    <t>54</t>
  </si>
  <si>
    <t>55</t>
  </si>
  <si>
    <t>ООО ЮжуралТеплоПрибор</t>
  </si>
  <si>
    <t>56</t>
  </si>
  <si>
    <t>57</t>
  </si>
  <si>
    <t>ПАО "ЧЗПСН-Профнастил"</t>
  </si>
  <si>
    <t>58</t>
  </si>
  <si>
    <t>ФГБУ "ФЦССХ" Минздрава России</t>
  </si>
  <si>
    <t>59</t>
  </si>
  <si>
    <t>60</t>
  </si>
  <si>
    <t xml:space="preserve">ФГАОУВО "Южно-Уральский Государственный университет" </t>
  </si>
  <si>
    <t>61</t>
  </si>
  <si>
    <t>АО "Южноуральская теплосбытовая компания"</t>
  </si>
  <si>
    <t>ООО "ТеплоСервис"</t>
  </si>
  <si>
    <t>ГБОУ СПО (ССУЗ) "Верхнеуральский агротехнологический техникум - казачий кадетский корпус"</t>
  </si>
  <si>
    <t>МП ЖКХ "Желтинское"</t>
  </si>
  <si>
    <t>МП ЖКХ "Магнитное"</t>
  </si>
  <si>
    <t>МУП "ЖКХ-Первомайский"</t>
  </si>
  <si>
    <t>МУП "ЖКХ-Сервис"</t>
  </si>
  <si>
    <t>ООО "Вертикаль"</t>
  </si>
  <si>
    <t>ООО "ЖКХ Агаповское"</t>
  </si>
  <si>
    <t>ООО "Уральская энергия"</t>
  </si>
  <si>
    <t>МУ "Управление Акбашевского ЖКХ"</t>
  </si>
  <si>
    <t>МУ "Управление Байрамгуловского ЖКХ"</t>
  </si>
  <si>
    <t>МУ "Управление Дербишевского ЖКХ"</t>
  </si>
  <si>
    <t>МУ "Управление Ишалинского ЖКХ"</t>
  </si>
  <si>
    <t>МУ "Управление Камышевского ЖКХ"</t>
  </si>
  <si>
    <t>МУ "Управление Норкинского ЖКХ"</t>
  </si>
  <si>
    <t>МУ "Управление Худайбердинского ЖКХ"</t>
  </si>
  <si>
    <t>МУП "Кулуевское ЖКХ"</t>
  </si>
  <si>
    <t>ООО "Теплоград"</t>
  </si>
  <si>
    <t>ООО "Теплоснабжающая компания-7"</t>
  </si>
  <si>
    <t>ООО "ЭкоТехнологии"</t>
  </si>
  <si>
    <t>ООО "ЭНЕРГИЯ-М"</t>
  </si>
  <si>
    <t>ООО МЦМиР "Курорт Увильды"</t>
  </si>
  <si>
    <t>АО "ТРАНСНЕФТЬ-УРАЛ"</t>
  </si>
  <si>
    <t>ОАО "Ашинский металлургический завод"</t>
  </si>
  <si>
    <t>ООО "Миньярская коммунальная компания"</t>
  </si>
  <si>
    <t>ООО "СК Эверест"</t>
  </si>
  <si>
    <t>ООО "Тепловая-эксплуатационная компания №1"</t>
  </si>
  <si>
    <t>ООО "Теплостроймонтаж"</t>
  </si>
  <si>
    <t>ООО "Теплоэнерготрейд"</t>
  </si>
  <si>
    <t>ООО "Уральская Теплоэнергетическая Компания"</t>
  </si>
  <si>
    <t>ПАО "Ростелеком" Челябинский филиал</t>
  </si>
  <si>
    <t>ООО "СтройКомплекс"</t>
  </si>
  <si>
    <t>АО "Учалинский горно-обогатительный комбинат"</t>
  </si>
  <si>
    <t>МУП "Город Плюс"</t>
  </si>
  <si>
    <t>ООО "ВиТ"</t>
  </si>
  <si>
    <t>ООО "Спасск-ЖКО"</t>
  </si>
  <si>
    <t>ООО "Станица"</t>
  </si>
  <si>
    <t>ООО "Тепловодсервис"</t>
  </si>
  <si>
    <t>ООО "Еткульсервис ЖКХ"</t>
  </si>
  <si>
    <t>ООО "Минигидро"</t>
  </si>
  <si>
    <t>ООО "Никос-Сервис"</t>
  </si>
  <si>
    <t>ООО "ПрофТерминал-Энерго"</t>
  </si>
  <si>
    <t>ООО "Сфера"</t>
  </si>
  <si>
    <t>ООО "Фермер 74"</t>
  </si>
  <si>
    <t>ООО "ИСК"</t>
  </si>
  <si>
    <t>ООО "Корвет"</t>
  </si>
  <si>
    <t>ООО "Тепловая компания"</t>
  </si>
  <si>
    <t>ООО "Уралсервис"</t>
  </si>
  <si>
    <t>МУП "БЖЭК"</t>
  </si>
  <si>
    <t>АО "Вишневогорский ГОК"</t>
  </si>
  <si>
    <t>МУП "Булзинский ЭУЖКХ"</t>
  </si>
  <si>
    <t>МУП "Каслинский хлебозавод"</t>
  </si>
  <si>
    <t>МУП ЖКХ "Шабурово"</t>
  </si>
  <si>
    <t>МУП  "ЖКХ" Еленинского сельского поселения</t>
  </si>
  <si>
    <t>ОАО "Новокаолиновый ГОК"</t>
  </si>
  <si>
    <t>ООО "Домоуправление Локомотивного городского округа"</t>
  </si>
  <si>
    <t>ООО "ЖКХ "Гарант плюс"</t>
  </si>
  <si>
    <t>ООО "ЖКХ "Партнер"</t>
  </si>
  <si>
    <t>ООО "Карталинский элеватор"</t>
  </si>
  <si>
    <t>ФГКУ комбинат "Скала" Росрезерва</t>
  </si>
  <si>
    <t>ЗАО "Катавский цемент"</t>
  </si>
  <si>
    <t>МУП "ТеплоЭнерго"</t>
  </si>
  <si>
    <t>ООО "Энергосервис"</t>
  </si>
  <si>
    <t>ООО "Техно-Ресурс"</t>
  </si>
  <si>
    <t>ООО ГК "Уральская энергия"</t>
  </si>
  <si>
    <t>МУП "Розинские тепловые сети"</t>
  </si>
  <si>
    <t>МУП "Тепловые системы"</t>
  </si>
  <si>
    <t>ОАО "Асбестоцемент"</t>
  </si>
  <si>
    <t>ООО "Коркинское производственное объединение"</t>
  </si>
  <si>
    <t>ООО "Тепловые сети "Дубровка"</t>
  </si>
  <si>
    <t>ООО "Фабрика Южуралкартон"</t>
  </si>
  <si>
    <t>ООО "ЭЛЕВКОН"</t>
  </si>
  <si>
    <t>МУП ЖКХ "Шумовское"</t>
  </si>
  <si>
    <t>ООО  "Луговское"</t>
  </si>
  <si>
    <t>ООО "Агрострой-М"</t>
  </si>
  <si>
    <t>ООО "Бродокалмакское ЖКХ"</t>
  </si>
  <si>
    <t>ООО "Русско-Теченское"</t>
  </si>
  <si>
    <t>ООО "Теплосервис-Урал"</t>
  </si>
  <si>
    <t>ООО "ЭСКО"</t>
  </si>
  <si>
    <t>ООО "Тепловые сети"</t>
  </si>
  <si>
    <t>МУП "Кунашак Сервис"</t>
  </si>
  <si>
    <t>ООО "Ресурс"</t>
  </si>
  <si>
    <t>ООО "Стрела"</t>
  </si>
  <si>
    <t>ООО "Уральская энергия - Южный Урал"</t>
  </si>
  <si>
    <t>МУП "Арсинское ЖКХ"</t>
  </si>
  <si>
    <t>МУП "Кассельское ЖКХ"</t>
  </si>
  <si>
    <t>ООО "Нязепетровская Тепло-Энергетическая Компания"</t>
  </si>
  <si>
    <t>ООО "Теплоснаб", г.Екатеринбург</t>
  </si>
  <si>
    <t>МУП "Каракульский Жилкомсервис"</t>
  </si>
  <si>
    <t>МУП "Кочердыкское ЖКХ"</t>
  </si>
  <si>
    <t>ОАО "Южуралзолото Группа Компаний"</t>
  </si>
  <si>
    <t>ООО "Теплоснабжение"</t>
  </si>
  <si>
    <t>ООО "ЖилКоммунСервис"</t>
  </si>
  <si>
    <t>ООО "Реммонтаж Сервис"</t>
  </si>
  <si>
    <t>АО "Саткинский чугуноплавильный завод"</t>
  </si>
  <si>
    <t>ОАО "Энергосистемы"</t>
  </si>
  <si>
    <t>ООО "МАГ- Энерго"</t>
  </si>
  <si>
    <t>МУП "ЖКХ" п.Жукатау</t>
  </si>
  <si>
    <t>ВУ Бердяуш ВЧДР Златоуст - ОСП АО "ВРК -3"</t>
  </si>
  <si>
    <t>ООО "ЖКХ-Бердяуш"</t>
  </si>
  <si>
    <t>ООО "Коммунальное обеспечение населения и сервис"</t>
  </si>
  <si>
    <t>ООО "ЖКХ" п. Сулея</t>
  </si>
  <si>
    <t>Государственное стационарное учреждение социального обслуживания системы социальной защиты населения "Саткинский психоневрологический интернат"</t>
  </si>
  <si>
    <t>ООО "Урал Энерго Девелопмент"</t>
  </si>
  <si>
    <t>ООО "Тепловодоканал"</t>
  </si>
  <si>
    <t>"Дистанция инженерных сооруженией структурного подразделения Южно-Уральской дирекции инфраструктуры Центральной дирекции инфраструктуры - филиала ОАО ""РЖД""</t>
  </si>
  <si>
    <t xml:space="preserve">МУП "Кременкульские коммунальные системы" </t>
  </si>
  <si>
    <t>ОАО "Есаульское ремонтно-техническое предприятие"</t>
  </si>
  <si>
    <t>ОАО "Челябинское" по племенной работе</t>
  </si>
  <si>
    <t>ООО "Вознесенское ЖКХ"</t>
  </si>
  <si>
    <t>ООО "Жил-Сервис"</t>
  </si>
  <si>
    <t>ООО "Здоровый дух"</t>
  </si>
  <si>
    <t>ООО "Импульс"</t>
  </si>
  <si>
    <t>ООО "Инжиниринговая компания" Модернизация коммунальных систем"</t>
  </si>
  <si>
    <t>ООО "КН-Сервис"</t>
  </si>
  <si>
    <t>ООО "Русбио"</t>
  </si>
  <si>
    <t>ООО "ТеплоЭнергоМастер"</t>
  </si>
  <si>
    <t>ООО "Теченское ЖКХ"</t>
  </si>
  <si>
    <t>ООО "Центр"</t>
  </si>
  <si>
    <t>ООО "Энергия"</t>
  </si>
  <si>
    <t>ООО УК "Солнечный"</t>
  </si>
  <si>
    <t>МУП Скалистское ЖКХ "Троицко-совхозное сельское поселение"</t>
  </si>
  <si>
    <t>ООО "Белозерское ЖКХ № 2"</t>
  </si>
  <si>
    <t>ООО "Новые коммунальные системы - Троицк"</t>
  </si>
  <si>
    <t>ООО "Родниковское ЖКХ"</t>
  </si>
  <si>
    <t>ООО "Строительство, монтаж, наладка, ремонт"</t>
  </si>
  <si>
    <t>ООО "Целинное ЖКХ"</t>
  </si>
  <si>
    <t>ТСЖ "Кумысное"</t>
  </si>
  <si>
    <t>ФГКУ Комбинат "Уральский" Росрезерва</t>
  </si>
  <si>
    <t>АО работников "Народное предприятие" Челябинское рудоуправление"</t>
  </si>
  <si>
    <t>ЗАО КХП "Злак"</t>
  </si>
  <si>
    <t>МУП "Кичигинское ЖКХ"</t>
  </si>
  <si>
    <t>МУП "Коммунальные услуги"</t>
  </si>
  <si>
    <t>ОАО "Санаторий Урал"</t>
  </si>
  <si>
    <t>ООО "Каменское ЖКХ"</t>
  </si>
  <si>
    <t>ООО "Мордвиновское ЖКХ"</t>
  </si>
  <si>
    <t>ООО "Петровское ЖКХ"</t>
  </si>
  <si>
    <t>ООО "Половинское ЖКХ"</t>
  </si>
  <si>
    <t>ООО "Пром-тепло"</t>
  </si>
  <si>
    <t>ООО "Рождественское ЖКХ"</t>
  </si>
  <si>
    <t>ООО "Хуторское ЖКХ"</t>
  </si>
  <si>
    <t>МУП "Кидышевская котельная и тепловые сети"</t>
  </si>
  <si>
    <t>ООО "МУЖКП Тимирязевское"</t>
  </si>
  <si>
    <t>ООО "Перспектива плюс"</t>
  </si>
  <si>
    <t>ООО "Жилищный сервис"</t>
  </si>
  <si>
    <t>ООО "КУНДРАВЫКОМ"</t>
  </si>
  <si>
    <t>ООО "ТеплоЭнергоРесурс"</t>
  </si>
  <si>
    <t>ООО "ТеплоЭнергоСервис"</t>
  </si>
  <si>
    <t>ООО "ФилимоновоКом"</t>
  </si>
  <si>
    <t>ООО "Эра Технологий"</t>
  </si>
  <si>
    <t>ООО УК "КвадроИнвест"</t>
  </si>
  <si>
    <t>ООО "Атлант"</t>
  </si>
  <si>
    <t>ООО "СтройТеплоСервис"</t>
  </si>
  <si>
    <t>ООО "Чесменское управление коммунального хозяйства"</t>
  </si>
  <si>
    <t>АО "Челябоблкоммунэнерго" (Копейский городской округ)</t>
  </si>
  <si>
    <t>АО "Челябоблкоммунэнерго" (Челябинская область)</t>
  </si>
  <si>
    <t>АО "Челябоблкоммунэнерго" (Челябинский городской округ)</t>
  </si>
  <si>
    <t>АО "ГУ ЖКХ" (Челябинский городской округ)</t>
  </si>
  <si>
    <t>Дирекция по эксплуатации и ремонту путевых машин ОАО "РЖД" (Челябинский городской округ)</t>
  </si>
  <si>
    <t>ОАО "Челябкоммунэнерго" (Челябинский городской округ)</t>
  </si>
  <si>
    <t>ООО "ПлазаДевелопментСервис" (Челябинский городской округ)</t>
  </si>
  <si>
    <t>ООО "Тепловые электрические сети и системы" (Челябинский городской округ)</t>
  </si>
  <si>
    <t>ООО "ЭНГЕКО" (Челябинский городской округ)</t>
  </si>
  <si>
    <t>ПАО "Фортум" (Челябинский городской округ)</t>
  </si>
  <si>
    <t>ФГБУ "ЦЖКУ" МИНОБОРОНЫ РОССИИ (по ЦВО) (Челябинский городской округ)</t>
  </si>
  <si>
    <t>Челябинский филиал ООО "МЕЧЕЛ-ЭНЕРГО" (Челябинский городской округ)</t>
  </si>
  <si>
    <t>Южно-Уральская дирекция по тепловодоснабжению - структурное подразделение Центральной дирекции по тепловодоснабжению - филиала ОАО "РЖД" (Челябинский городской округ)</t>
  </si>
  <si>
    <t xml:space="preserve">АО "ГУ ЖКХ" </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</si>
  <si>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(П2.1)</t>
  </si>
</sst>
</file>

<file path=xl/styles.xml><?xml version="1.0" encoding="utf-8"?>
<styleSheet xmlns="http://schemas.openxmlformats.org/spreadsheetml/2006/main">
  <numFmts count="3">
    <numFmt numFmtId="164" formatCode="#,##0.000"/>
    <numFmt numFmtId="165" formatCode="0.0"/>
    <numFmt numFmtId="166" formatCode="0.000"/>
  </numFmts>
  <fonts count="30">
    <font>
      <sz val="11"/>
      <color theme="1"/>
      <name val="Calibri"/>
      <family val="2"/>
      <scheme val="minor"/>
    </font>
    <font>
      <sz val="12"/>
      <color theme="1"/>
      <name val="Times New Roman"/>
      <family val="1"/>
      <charset val="204"/>
    </font>
    <font>
      <sz val="18"/>
      <color theme="1"/>
      <name val="Times New Roman"/>
      <family val="1"/>
      <charset val="204"/>
    </font>
    <font>
      <sz val="11"/>
      <color theme="1"/>
      <name val="Times New Roman"/>
      <family val="1"/>
      <charset val="204"/>
    </font>
    <font>
      <b/>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6"/>
      <color theme="1"/>
      <name val="Times New Roman"/>
      <family val="1"/>
      <charset val="204"/>
    </font>
    <font>
      <b/>
      <sz val="14"/>
      <color indexed="8"/>
      <name val="Times New Roman"/>
      <family val="1"/>
      <charset val="204"/>
    </font>
    <font>
      <u/>
      <sz val="14"/>
      <color theme="1"/>
      <name val="Times New Roman"/>
      <family val="1"/>
      <charset val="204"/>
    </font>
    <font>
      <sz val="10"/>
      <color theme="1"/>
      <name val="Times New Roman"/>
      <family val="1"/>
      <charset val="204"/>
    </font>
    <font>
      <b/>
      <sz val="11"/>
      <color theme="1"/>
      <name val="Calibri"/>
      <family val="2"/>
      <scheme val="minor"/>
    </font>
    <font>
      <sz val="20"/>
      <color theme="1"/>
      <name val="Times New Roman"/>
      <family val="1"/>
      <charset val="204"/>
    </font>
    <font>
      <sz val="11"/>
      <color theme="0"/>
      <name val="Calibri"/>
      <family val="2"/>
      <scheme val="minor"/>
    </font>
    <font>
      <sz val="11"/>
      <name val="Calibri"/>
      <family val="2"/>
      <scheme val="minor"/>
    </font>
    <font>
      <sz val="14"/>
      <name val="Times New Roman"/>
      <family val="1"/>
      <charset val="204"/>
    </font>
    <font>
      <sz val="11"/>
      <name val="Times New Roman"/>
      <family val="1"/>
      <charset val="204"/>
    </font>
    <font>
      <b/>
      <sz val="11"/>
      <name val="Times New Roman"/>
      <family val="1"/>
      <charset val="204"/>
    </font>
    <font>
      <sz val="16"/>
      <name val="Times New Roman"/>
      <family val="1"/>
      <charset val="204"/>
    </font>
    <font>
      <b/>
      <i/>
      <sz val="14"/>
      <color rgb="FFFF0000"/>
      <name val="Times New Roman"/>
      <family val="1"/>
      <charset val="204"/>
    </font>
    <font>
      <b/>
      <sz val="11"/>
      <color rgb="FFFF0000"/>
      <name val="Times New Roman"/>
      <family val="1"/>
      <charset val="204"/>
    </font>
    <font>
      <b/>
      <i/>
      <sz val="11"/>
      <color rgb="FFFF0000"/>
      <name val="Times New Roman"/>
      <family val="1"/>
      <charset val="204"/>
    </font>
    <font>
      <b/>
      <sz val="12"/>
      <color theme="1"/>
      <name val="Times New Roman"/>
      <family val="1"/>
      <charset val="204"/>
    </font>
    <font>
      <b/>
      <sz val="16"/>
      <color theme="1"/>
      <name val="Times New Roman"/>
      <family val="1"/>
      <charset val="204"/>
    </font>
    <font>
      <sz val="12"/>
      <color theme="0"/>
      <name val="Calibri"/>
      <family val="2"/>
      <charset val="204"/>
      <scheme val="minor"/>
    </font>
    <font>
      <sz val="12"/>
      <name val="Times New Roman"/>
      <family val="1"/>
      <charset val="204"/>
    </font>
    <font>
      <b/>
      <sz val="12"/>
      <color rgb="FF000099"/>
      <name val="Times New Roman"/>
      <family val="1"/>
      <charset val="204"/>
    </font>
    <font>
      <sz val="12"/>
      <color rgb="FF000099"/>
      <name val="Times New Roman"/>
      <family val="1"/>
      <charset val="204"/>
    </font>
    <font>
      <b/>
      <sz val="12"/>
      <name val="Times New Roman"/>
      <family val="1"/>
      <charset val="204"/>
    </font>
  </fonts>
  <fills count="18">
    <fill>
      <patternFill patternType="none"/>
    </fill>
    <fill>
      <patternFill patternType="gray125"/>
    </fill>
    <fill>
      <patternFill patternType="solid">
        <fgColor theme="0"/>
        <bgColor indexed="64"/>
      </patternFill>
    </fill>
    <fill>
      <patternFill patternType="solid">
        <fgColor rgb="FFCCFF99"/>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theme="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9BD9FF"/>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3">
    <xf numFmtId="0" fontId="0" fillId="0" borderId="0" xfId="0"/>
    <xf numFmtId="0" fontId="1" fillId="0" borderId="1" xfId="0" applyFont="1" applyBorder="1" applyAlignment="1">
      <alignment horizontal="center" vertical="center" wrapText="1"/>
    </xf>
    <xf numFmtId="0" fontId="3" fillId="0" borderId="0" xfId="0" applyFont="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wrapText="1"/>
    </xf>
    <xf numFmtId="0" fontId="3"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49" fontId="3" fillId="0" borderId="0" xfId="0" applyNumberFormat="1" applyFont="1"/>
    <xf numFmtId="49" fontId="3" fillId="0" borderId="1" xfId="0" applyNumberFormat="1" applyFont="1" applyBorder="1" applyAlignment="1">
      <alignment horizontal="center" vertical="center" wrapText="1"/>
    </xf>
    <xf numFmtId="49" fontId="3" fillId="0" borderId="0" xfId="0" applyNumberFormat="1" applyFont="1" applyBorder="1" applyAlignment="1">
      <alignment wrapText="1"/>
    </xf>
    <xf numFmtId="49" fontId="3" fillId="0" borderId="1" xfId="0" applyNumberFormat="1" applyFont="1" applyBorder="1" applyAlignment="1">
      <alignment vertical="center" wrapText="1"/>
    </xf>
    <xf numFmtId="49" fontId="3" fillId="0" borderId="1" xfId="0" applyNumberFormat="1" applyFont="1" applyBorder="1" applyAlignment="1">
      <alignment horizont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2" fontId="3" fillId="0" borderId="1" xfId="0" applyNumberFormat="1" applyFont="1" applyBorder="1" applyAlignment="1">
      <alignment horizontal="center"/>
    </xf>
    <xf numFmtId="0" fontId="3" fillId="0" borderId="0" xfId="0" applyFont="1" applyFill="1" applyBorder="1"/>
    <xf numFmtId="0" fontId="7" fillId="2" borderId="0" xfId="0" applyFont="1" applyFill="1" applyBorder="1" applyAlignment="1">
      <alignment horizontal="left" vertical="center"/>
    </xf>
    <xf numFmtId="0" fontId="7" fillId="2" borderId="0" xfId="0" applyFont="1" applyFill="1"/>
    <xf numFmtId="0" fontId="7" fillId="2" borderId="0" xfId="0" applyFont="1" applyFill="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12" fillId="2" borderId="0" xfId="0" applyFont="1" applyFill="1" applyAlignment="1">
      <alignment horizontal="center"/>
    </xf>
    <xf numFmtId="0" fontId="6" fillId="2" borderId="0" xfId="0" applyFont="1" applyFill="1" applyBorder="1" applyAlignment="1">
      <alignment horizontal="left" vertical="center"/>
    </xf>
    <xf numFmtId="0" fontId="6" fillId="2" borderId="0" xfId="0" applyFont="1" applyFill="1" applyBorder="1" applyAlignment="1">
      <alignment horizontal="center"/>
    </xf>
    <xf numFmtId="0" fontId="0" fillId="2" borderId="0" xfId="0" applyFill="1"/>
    <xf numFmtId="0" fontId="7" fillId="2" borderId="0" xfId="0" applyFont="1" applyFill="1" applyBorder="1" applyAlignment="1">
      <alignment horizontal="left" vertical="center" wrapText="1"/>
    </xf>
    <xf numFmtId="0" fontId="0" fillId="2" borderId="0" xfId="0" applyFill="1" applyBorder="1"/>
    <xf numFmtId="0" fontId="7" fillId="2" borderId="0" xfId="0" applyFont="1" applyFill="1" applyBorder="1" applyAlignment="1">
      <alignment horizontal="right" vertical="center"/>
    </xf>
    <xf numFmtId="4"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3" fillId="0" borderId="0" xfId="0" applyFont="1" applyFill="1"/>
    <xf numFmtId="0" fontId="14" fillId="0" borderId="0" xfId="0" applyFont="1" applyBorder="1"/>
    <xf numFmtId="0" fontId="1" fillId="2" borderId="0" xfId="0" applyFont="1" applyFill="1" applyAlignment="1">
      <alignment horizontal="center"/>
    </xf>
    <xf numFmtId="0" fontId="6" fillId="2" borderId="0" xfId="0" applyFont="1" applyFill="1" applyBorder="1" applyAlignment="1">
      <alignment horizontal="center" vertical="center"/>
    </xf>
    <xf numFmtId="0" fontId="11" fillId="2" borderId="0" xfId="0" applyFont="1" applyFill="1"/>
    <xf numFmtId="0" fontId="1" fillId="2" borderId="5" xfId="0" applyFont="1" applyFill="1" applyBorder="1" applyAlignment="1">
      <alignment vertical="center"/>
    </xf>
    <xf numFmtId="0" fontId="1" fillId="2" borderId="0" xfId="0" applyFont="1" applyFill="1" applyBorder="1" applyAlignment="1">
      <alignment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wrapText="1"/>
    </xf>
    <xf numFmtId="4" fontId="3" fillId="0" borderId="1" xfId="0" applyNumberFormat="1" applyFont="1" applyBorder="1" applyAlignment="1">
      <alignment horizontal="center" wrapText="1"/>
    </xf>
    <xf numFmtId="4" fontId="3" fillId="0" borderId="1" xfId="0" applyNumberFormat="1" applyFont="1" applyBorder="1" applyAlignment="1">
      <alignment horizontal="center" vertical="center" wrapText="1"/>
    </xf>
    <xf numFmtId="4" fontId="3" fillId="3" borderId="1" xfId="0" applyNumberFormat="1" applyFont="1" applyFill="1" applyBorder="1" applyAlignment="1">
      <alignment horizontal="center"/>
    </xf>
    <xf numFmtId="3" fontId="3" fillId="3" borderId="1" xfId="0" applyNumberFormat="1" applyFont="1" applyFill="1" applyBorder="1" applyAlignment="1">
      <alignment horizontal="center"/>
    </xf>
    <xf numFmtId="3" fontId="3" fillId="0" borderId="0" xfId="0" applyNumberFormat="1" applyFont="1"/>
    <xf numFmtId="0" fontId="15" fillId="2" borderId="0" xfId="0" applyFont="1" applyFill="1"/>
    <xf numFmtId="0" fontId="15" fillId="0" borderId="0" xfId="0" applyFont="1" applyBorder="1"/>
    <xf numFmtId="0" fontId="16" fillId="2" borderId="0" xfId="0" applyFont="1" applyFill="1" applyBorder="1" applyAlignment="1">
      <alignment vertical="center" wrapText="1"/>
    </xf>
    <xf numFmtId="49" fontId="15" fillId="2" borderId="0" xfId="0" applyNumberFormat="1" applyFont="1" applyFill="1"/>
    <xf numFmtId="0" fontId="15" fillId="0" borderId="0" xfId="0" applyFont="1"/>
    <xf numFmtId="0" fontId="17" fillId="0" borderId="0" xfId="0" applyNumberFormat="1" applyFont="1" applyBorder="1" applyAlignment="1">
      <alignment wrapText="1"/>
    </xf>
    <xf numFmtId="3" fontId="15" fillId="0" borderId="0" xfId="0" applyNumberFormat="1" applyFont="1" applyBorder="1"/>
    <xf numFmtId="49" fontId="15" fillId="0" borderId="0" xfId="0" applyNumberFormat="1" applyFont="1" applyBorder="1"/>
    <xf numFmtId="0" fontId="19" fillId="2" borderId="0" xfId="0" applyFont="1" applyFill="1" applyBorder="1" applyAlignment="1">
      <alignment horizontal="right" vertical="top"/>
    </xf>
    <xf numFmtId="0" fontId="19" fillId="2" borderId="0" xfId="0" applyFont="1" applyFill="1" applyBorder="1" applyAlignment="1">
      <alignment horizontal="center" vertical="top"/>
    </xf>
    <xf numFmtId="0" fontId="6" fillId="2" borderId="0" xfId="0" applyFont="1" applyFill="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wrapText="1"/>
    </xf>
    <xf numFmtId="0" fontId="3" fillId="0" borderId="2" xfId="0" applyFont="1" applyBorder="1" applyAlignment="1">
      <alignment horizontal="center" vertical="center" wrapText="1"/>
    </xf>
    <xf numFmtId="49" fontId="3" fillId="0" borderId="1" xfId="0" applyNumberFormat="1" applyFont="1" applyBorder="1" applyAlignment="1">
      <alignment horizontal="center" vertical="center"/>
    </xf>
    <xf numFmtId="0" fontId="7" fillId="0" borderId="0" xfId="0" applyFont="1" applyFill="1" applyBorder="1" applyAlignment="1">
      <alignment horizontal="left" vertical="center"/>
    </xf>
    <xf numFmtId="0" fontId="15" fillId="0" borderId="1" xfId="0" applyFont="1" applyBorder="1" applyAlignment="1">
      <alignment horizontal="center" vertical="center"/>
    </xf>
    <xf numFmtId="0" fontId="17" fillId="0" borderId="1" xfId="0" applyNumberFormat="1" applyFont="1" applyBorder="1" applyAlignment="1">
      <alignment horizontal="center" vertical="center" wrapText="1"/>
    </xf>
    <xf numFmtId="0" fontId="17" fillId="0" borderId="1" xfId="0" applyNumberFormat="1" applyFont="1" applyBorder="1" applyAlignment="1">
      <alignment horizontal="center" vertical="center"/>
    </xf>
    <xf numFmtId="0" fontId="17" fillId="0" borderId="1" xfId="0" applyNumberFormat="1" applyFont="1" applyBorder="1" applyAlignment="1">
      <alignment wrapText="1"/>
    </xf>
    <xf numFmtId="3" fontId="15" fillId="0" borderId="1" xfId="0" applyNumberFormat="1" applyFont="1" applyBorder="1"/>
    <xf numFmtId="0" fontId="15" fillId="0" borderId="1" xfId="0" applyFont="1" applyBorder="1"/>
    <xf numFmtId="3" fontId="15" fillId="0" borderId="1" xfId="0" applyNumberFormat="1" applyFont="1" applyFill="1" applyBorder="1"/>
    <xf numFmtId="4" fontId="1" fillId="0" borderId="1" xfId="0" applyNumberFormat="1" applyFont="1" applyBorder="1" applyAlignment="1">
      <alignment horizontal="center" vertical="center" wrapText="1"/>
    </xf>
    <xf numFmtId="4" fontId="3" fillId="0" borderId="0" xfId="0" applyNumberFormat="1" applyFont="1"/>
    <xf numFmtId="4" fontId="3" fillId="0" borderId="1" xfId="0" quotePrefix="1" applyNumberFormat="1" applyFont="1" applyBorder="1" applyAlignment="1">
      <alignment horizontal="center" vertical="center" wrapText="1"/>
    </xf>
    <xf numFmtId="49" fontId="3" fillId="0" borderId="1" xfId="0" applyNumberFormat="1" applyFont="1" applyBorder="1" applyAlignment="1">
      <alignment vertical="top" wrapText="1"/>
    </xf>
    <xf numFmtId="0" fontId="3" fillId="0" borderId="1" xfId="0" applyNumberFormat="1" applyFont="1" applyBorder="1" applyAlignment="1">
      <alignment horizontal="center" wrapText="1"/>
    </xf>
    <xf numFmtId="0" fontId="20" fillId="0" borderId="0" xfId="0" applyFont="1" applyBorder="1"/>
    <xf numFmtId="49" fontId="3" fillId="6" borderId="7" xfId="0" applyNumberFormat="1" applyFont="1" applyFill="1" applyBorder="1" applyAlignment="1">
      <alignment horizontal="center"/>
    </xf>
    <xf numFmtId="49" fontId="3" fillId="4" borderId="7" xfId="0" applyNumberFormat="1" applyFont="1" applyFill="1" applyBorder="1" applyAlignment="1">
      <alignment horizontal="center"/>
    </xf>
    <xf numFmtId="49" fontId="3" fillId="5" borderId="7" xfId="0" applyNumberFormat="1" applyFont="1" applyFill="1" applyBorder="1" applyAlignment="1">
      <alignment horizontal="center"/>
    </xf>
    <xf numFmtId="49" fontId="5"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wrapText="1"/>
    </xf>
    <xf numFmtId="2" fontId="3" fillId="0" borderId="1" xfId="0" applyNumberFormat="1" applyFont="1" applyBorder="1" applyAlignment="1">
      <alignment horizontal="center" vertical="center"/>
    </xf>
    <xf numFmtId="4" fontId="3" fillId="0" borderId="7"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0" fontId="3" fillId="0" borderId="0" xfId="0" applyFont="1" applyBorder="1"/>
    <xf numFmtId="49" fontId="4" fillId="0" borderId="7" xfId="0" applyNumberFormat="1" applyFont="1" applyBorder="1" applyAlignment="1">
      <alignment horizontal="center"/>
    </xf>
    <xf numFmtId="4" fontId="3" fillId="3" borderId="1" xfId="0" applyNumberFormat="1" applyFont="1" applyFill="1" applyBorder="1" applyAlignment="1">
      <alignment horizontal="center" wrapText="1"/>
    </xf>
    <xf numFmtId="0" fontId="6" fillId="2" borderId="0" xfId="0" applyFont="1" applyFill="1" applyBorder="1" applyAlignment="1">
      <alignment horizontal="center" vertical="center"/>
    </xf>
    <xf numFmtId="0" fontId="22" fillId="0" borderId="7" xfId="0" applyFont="1" applyBorder="1" applyAlignment="1">
      <alignment horizontal="center"/>
    </xf>
    <xf numFmtId="0" fontId="21" fillId="0" borderId="7" xfId="0" applyFont="1" applyBorder="1" applyAlignment="1">
      <alignment horizontal="center"/>
    </xf>
    <xf numFmtId="0" fontId="1" fillId="2" borderId="0" xfId="0" applyFont="1" applyFill="1" applyAlignment="1">
      <alignment horizontal="center" vertical="center"/>
    </xf>
    <xf numFmtId="4" fontId="7"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5" fillId="0" borderId="0" xfId="0" applyNumberFormat="1" applyFont="1" applyBorder="1"/>
    <xf numFmtId="0" fontId="0" fillId="0" borderId="0" xfId="0" applyBorder="1"/>
    <xf numFmtId="165" fontId="6" fillId="2" borderId="0" xfId="0" applyNumberFormat="1" applyFont="1" applyFill="1" applyBorder="1" applyAlignment="1">
      <alignment horizontal="center" vertical="center"/>
    </xf>
    <xf numFmtId="0" fontId="15" fillId="0" borderId="0" xfId="0" applyFont="1" applyBorder="1" applyAlignment="1">
      <alignment horizontal="right"/>
    </xf>
    <xf numFmtId="0" fontId="25" fillId="0" borderId="0" xfId="0" applyFont="1" applyProtection="1">
      <protection hidden="1"/>
    </xf>
    <xf numFmtId="0" fontId="25" fillId="0" borderId="0" xfId="0" applyFont="1"/>
    <xf numFmtId="4" fontId="7" fillId="2" borderId="0" xfId="0" applyNumberFormat="1" applyFont="1" applyFill="1" applyAlignment="1" applyProtection="1">
      <alignment horizontal="right" vertical="center"/>
      <protection hidden="1"/>
    </xf>
    <xf numFmtId="4" fontId="6" fillId="2" borderId="0" xfId="0" applyNumberFormat="1" applyFont="1" applyFill="1" applyBorder="1" applyAlignment="1" applyProtection="1">
      <alignment horizontal="right" vertical="center"/>
      <protection hidden="1"/>
    </xf>
    <xf numFmtId="2" fontId="6" fillId="2" borderId="0" xfId="0" applyNumberFormat="1" applyFont="1" applyFill="1" applyBorder="1" applyAlignment="1" applyProtection="1">
      <alignment horizontal="right" vertical="center"/>
      <protection hidden="1"/>
    </xf>
    <xf numFmtId="4" fontId="6" fillId="2" borderId="0" xfId="0" applyNumberFormat="1" applyFont="1" applyFill="1" applyBorder="1" applyAlignment="1" applyProtection="1">
      <alignment horizontal="left" vertical="center"/>
      <protection hidden="1"/>
    </xf>
    <xf numFmtId="2" fontId="6" fillId="2" borderId="0" xfId="0" applyNumberFormat="1" applyFont="1" applyFill="1" applyBorder="1" applyAlignment="1" applyProtection="1">
      <alignment horizontal="left" vertical="center"/>
      <protection hidden="1"/>
    </xf>
    <xf numFmtId="0" fontId="6" fillId="0" borderId="0" xfId="0" applyFont="1"/>
    <xf numFmtId="0" fontId="1" fillId="0" borderId="0" xfId="0" applyFont="1"/>
    <xf numFmtId="0" fontId="3" fillId="0" borderId="1" xfId="0" applyFont="1" applyFill="1" applyBorder="1" applyAlignment="1">
      <alignment horizontal="left" vertical="center"/>
    </xf>
    <xf numFmtId="4" fontId="3" fillId="0" borderId="1" xfId="0" applyNumberFormat="1" applyFont="1" applyFill="1" applyBorder="1" applyAlignment="1">
      <alignment horizontal="center"/>
    </xf>
    <xf numFmtId="3" fontId="3" fillId="0" borderId="1" xfId="0" applyNumberFormat="1" applyFont="1" applyFill="1" applyBorder="1" applyAlignment="1">
      <alignment horizontal="center"/>
    </xf>
    <xf numFmtId="2" fontId="23" fillId="7" borderId="1" xfId="0" applyNumberFormat="1" applyFont="1" applyFill="1" applyBorder="1" applyAlignment="1" applyProtection="1">
      <alignment horizontal="center" vertical="top" wrapText="1"/>
    </xf>
    <xf numFmtId="49" fontId="23" fillId="7" borderId="1" xfId="0" applyNumberFormat="1" applyFont="1" applyFill="1" applyBorder="1" applyAlignment="1" applyProtection="1">
      <alignment vertical="top" wrapText="1"/>
    </xf>
    <xf numFmtId="2" fontId="1" fillId="0" borderId="1" xfId="0" applyNumberFormat="1" applyFont="1" applyFill="1" applyBorder="1" applyAlignment="1" applyProtection="1">
      <alignment horizontal="center" vertical="center" wrapText="1"/>
    </xf>
    <xf numFmtId="49" fontId="26" fillId="2" borderId="1" xfId="0" applyNumberFormat="1" applyFont="1" applyFill="1" applyBorder="1" applyAlignment="1" applyProtection="1">
      <alignment horizontal="left" vertical="center" wrapText="1" indent="1"/>
    </xf>
    <xf numFmtId="49" fontId="27" fillId="2" borderId="1" xfId="0" applyNumberFormat="1" applyFont="1" applyFill="1" applyBorder="1" applyAlignment="1" applyProtection="1">
      <alignment horizontal="left" vertical="center" wrapText="1" indent="1"/>
    </xf>
    <xf numFmtId="0" fontId="1" fillId="6" borderId="1" xfId="0" applyNumberFormat="1" applyFont="1" applyFill="1" applyBorder="1" applyAlignment="1" applyProtection="1">
      <alignment horizontal="center" vertical="center" wrapText="1"/>
    </xf>
    <xf numFmtId="2" fontId="27" fillId="0" borderId="1" xfId="0" applyNumberFormat="1" applyFont="1" applyFill="1" applyBorder="1" applyAlignment="1" applyProtection="1">
      <alignment horizontal="center" vertical="center" wrapText="1"/>
    </xf>
    <xf numFmtId="2" fontId="27" fillId="6" borderId="1" xfId="0" applyNumberFormat="1" applyFont="1" applyFill="1" applyBorder="1" applyAlignment="1" applyProtection="1">
      <alignment horizontal="center" vertical="center" wrapText="1"/>
    </xf>
    <xf numFmtId="2" fontId="23" fillId="7" borderId="1" xfId="0" applyNumberFormat="1" applyFont="1" applyFill="1" applyBorder="1" applyAlignment="1" applyProtection="1">
      <alignment horizontal="center" vertical="center" wrapText="1"/>
    </xf>
    <xf numFmtId="2" fontId="28" fillId="0" borderId="1" xfId="0" applyNumberFormat="1" applyFont="1" applyFill="1" applyBorder="1" applyAlignment="1" applyProtection="1">
      <alignment horizontal="center" vertical="center" wrapText="1"/>
    </xf>
    <xf numFmtId="49" fontId="28" fillId="2" borderId="1" xfId="0" applyNumberFormat="1" applyFont="1" applyFill="1" applyBorder="1" applyAlignment="1" applyProtection="1">
      <alignment horizontal="left" vertical="center" wrapText="1" indent="1"/>
    </xf>
    <xf numFmtId="2" fontId="1" fillId="6"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left" vertical="center" wrapText="1" indent="1"/>
    </xf>
    <xf numFmtId="0" fontId="28" fillId="6" borderId="1" xfId="0" applyNumberFormat="1" applyFont="1" applyFill="1" applyBorder="1" applyAlignment="1" applyProtection="1">
      <alignment horizontal="center" vertical="center" wrapText="1"/>
    </xf>
    <xf numFmtId="0" fontId="29" fillId="7" borderId="1" xfId="0" applyNumberFormat="1" applyFont="1" applyFill="1" applyBorder="1" applyAlignment="1" applyProtection="1">
      <alignment vertical="center" wrapText="1"/>
    </xf>
    <xf numFmtId="1" fontId="28" fillId="6" borderId="1" xfId="0" applyNumberFormat="1" applyFont="1" applyFill="1" applyBorder="1" applyAlignment="1" applyProtection="1">
      <alignment horizontal="center" vertical="center" wrapText="1"/>
    </xf>
    <xf numFmtId="49" fontId="27" fillId="3" borderId="1" xfId="0" applyNumberFormat="1" applyFont="1" applyFill="1" applyBorder="1" applyAlignment="1" applyProtection="1">
      <alignment horizontal="left" vertical="center" wrapText="1" indent="1"/>
    </xf>
    <xf numFmtId="49" fontId="29" fillId="3" borderId="1" xfId="0" applyNumberFormat="1" applyFont="1" applyFill="1" applyBorder="1" applyAlignment="1" applyProtection="1">
      <alignment horizontal="left" vertical="center" wrapText="1" indent="1"/>
    </xf>
    <xf numFmtId="0" fontId="4" fillId="3" borderId="1" xfId="0" applyFont="1" applyFill="1" applyBorder="1" applyAlignment="1">
      <alignment horizontal="left" vertical="center"/>
    </xf>
    <xf numFmtId="49" fontId="27" fillId="2" borderId="1" xfId="0" applyNumberFormat="1" applyFont="1" applyFill="1" applyBorder="1" applyAlignment="1" applyProtection="1">
      <alignment horizontal="left" vertical="center" indent="1"/>
    </xf>
    <xf numFmtId="49" fontId="28" fillId="2" borderId="1" xfId="0" applyNumberFormat="1" applyFont="1" applyFill="1" applyBorder="1" applyAlignment="1" applyProtection="1">
      <alignment horizontal="left" vertical="center" indent="1"/>
    </xf>
    <xf numFmtId="49" fontId="26" fillId="2" borderId="1" xfId="0" applyNumberFormat="1" applyFont="1" applyFill="1" applyBorder="1" applyAlignment="1" applyProtection="1">
      <alignment horizontal="left" vertical="center" indent="1"/>
    </xf>
    <xf numFmtId="0" fontId="19" fillId="8" borderId="0" xfId="0" applyFont="1" applyFill="1" applyProtection="1">
      <protection hidden="1"/>
    </xf>
    <xf numFmtId="0" fontId="19" fillId="8" borderId="0" xfId="0" applyFont="1" applyFill="1"/>
    <xf numFmtId="0" fontId="19" fillId="0" borderId="0" xfId="0" applyFont="1"/>
    <xf numFmtId="166" fontId="6" fillId="2" borderId="0" xfId="0" applyNumberFormat="1" applyFont="1" applyFill="1" applyBorder="1" applyAlignment="1" applyProtection="1">
      <alignment horizontal="right" vertical="center"/>
      <protection hidden="1"/>
    </xf>
    <xf numFmtId="1" fontId="23" fillId="7" borderId="1" xfId="0" applyNumberFormat="1" applyFont="1" applyFill="1" applyBorder="1" applyAlignment="1" applyProtection="1">
      <alignment horizontal="center" vertical="center" wrapText="1"/>
    </xf>
    <xf numFmtId="0" fontId="19" fillId="0" borderId="0" xfId="0" applyFont="1" applyFill="1"/>
    <xf numFmtId="0" fontId="7" fillId="9" borderId="1" xfId="0" applyFont="1" applyFill="1" applyBorder="1" applyAlignment="1">
      <alignment horizontal="left" vertical="center"/>
    </xf>
    <xf numFmtId="4" fontId="6" fillId="12" borderId="0" xfId="0" applyNumberFormat="1" applyFont="1" applyFill="1" applyBorder="1" applyAlignment="1" applyProtection="1">
      <alignment horizontal="center" vertical="center"/>
      <protection hidden="1"/>
    </xf>
    <xf numFmtId="0" fontId="6" fillId="2" borderId="0" xfId="0" applyFont="1" applyFill="1"/>
    <xf numFmtId="0" fontId="0" fillId="16" borderId="0" xfId="0" applyFill="1"/>
    <xf numFmtId="0" fontId="24" fillId="17" borderId="1" xfId="0" applyFont="1" applyFill="1" applyBorder="1" applyAlignment="1">
      <alignment horizontal="left" vertical="center" wrapText="1"/>
    </xf>
    <xf numFmtId="0" fontId="24" fillId="17" borderId="1" xfId="0" applyFont="1" applyFill="1" applyBorder="1" applyAlignment="1">
      <alignment horizontal="left" vertical="center"/>
    </xf>
    <xf numFmtId="49" fontId="8" fillId="16" borderId="2" xfId="0" applyNumberFormat="1" applyFont="1" applyFill="1" applyBorder="1" applyAlignment="1" applyProtection="1">
      <alignment horizontal="center" vertical="center" shrinkToFit="1"/>
      <protection locked="0"/>
    </xf>
    <xf numFmtId="49" fontId="8" fillId="16" borderId="3" xfId="0" applyNumberFormat="1" applyFont="1" applyFill="1" applyBorder="1" applyAlignment="1" applyProtection="1">
      <alignment horizontal="center" vertical="center" shrinkToFit="1"/>
      <protection locked="0"/>
    </xf>
    <xf numFmtId="49" fontId="8" fillId="16" borderId="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protection locked="0"/>
    </xf>
    <xf numFmtId="0" fontId="11" fillId="2" borderId="5" xfId="0"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7" fillId="10" borderId="2" xfId="0" applyFont="1" applyFill="1" applyBorder="1" applyAlignment="1">
      <alignment horizontal="left" vertical="center"/>
    </xf>
    <xf numFmtId="0" fontId="7" fillId="10" borderId="3" xfId="0" applyFont="1" applyFill="1" applyBorder="1" applyAlignment="1">
      <alignment horizontal="left" vertical="center"/>
    </xf>
    <xf numFmtId="0" fontId="7" fillId="10" borderId="4" xfId="0" applyFont="1" applyFill="1" applyBorder="1" applyAlignment="1">
      <alignment horizontal="left" vertical="center"/>
    </xf>
    <xf numFmtId="0" fontId="7" fillId="14" borderId="1" xfId="0" applyFont="1" applyFill="1" applyBorder="1" applyAlignment="1" applyProtection="1">
      <alignment horizontal="center"/>
      <protection locked="0"/>
    </xf>
    <xf numFmtId="0" fontId="7" fillId="10" borderId="1" xfId="0" applyFont="1" applyFill="1" applyBorder="1" applyAlignment="1">
      <alignment horizontal="left" vertical="center"/>
    </xf>
    <xf numFmtId="0" fontId="7" fillId="2" borderId="5" xfId="0" applyFont="1" applyFill="1" applyBorder="1" applyAlignment="1">
      <alignment horizontal="left" vertical="center"/>
    </xf>
    <xf numFmtId="4" fontId="7" fillId="14" borderId="1" xfId="0" applyNumberFormat="1" applyFont="1" applyFill="1" applyBorder="1" applyAlignment="1" applyProtection="1">
      <alignment horizontal="center" vertical="center"/>
      <protection locked="0"/>
    </xf>
    <xf numFmtId="0" fontId="6" fillId="2" borderId="0" xfId="0" applyFont="1" applyFill="1" applyBorder="1" applyAlignment="1">
      <alignment horizontal="left" vertical="center"/>
    </xf>
    <xf numFmtId="164" fontId="7" fillId="2" borderId="5" xfId="0" applyNumberFormat="1" applyFont="1" applyFill="1" applyBorder="1" applyAlignment="1" applyProtection="1">
      <alignment horizontal="center" vertical="center"/>
      <protection hidden="1"/>
    </xf>
    <xf numFmtId="0" fontId="7" fillId="2" borderId="5" xfId="0" applyFont="1" applyFill="1" applyBorder="1" applyAlignment="1">
      <alignment horizontal="right" vertical="center"/>
    </xf>
    <xf numFmtId="0" fontId="6" fillId="10" borderId="1" xfId="0" applyFont="1" applyFill="1" applyBorder="1" applyAlignment="1">
      <alignment horizontal="center" vertical="center"/>
    </xf>
    <xf numFmtId="0" fontId="7" fillId="2" borderId="0" xfId="0" applyFont="1" applyFill="1" applyBorder="1" applyAlignment="1">
      <alignment horizontal="left" vertical="center"/>
    </xf>
    <xf numFmtId="2" fontId="19" fillId="2" borderId="0" xfId="0" applyNumberFormat="1" applyFont="1" applyFill="1" applyBorder="1" applyAlignment="1">
      <alignment horizontal="center" vertical="center"/>
    </xf>
    <xf numFmtId="0" fontId="7" fillId="2" borderId="0" xfId="0" applyFont="1" applyFill="1" applyBorder="1" applyAlignment="1">
      <alignment horizontal="right" vertical="center"/>
    </xf>
    <xf numFmtId="0" fontId="6" fillId="15" borderId="2"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8" fillId="12" borderId="1" xfId="0" applyFont="1" applyFill="1" applyBorder="1" applyAlignment="1">
      <alignment horizontal="left"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0" borderId="0" xfId="0" applyFont="1" applyFill="1" applyBorder="1" applyAlignment="1" applyProtection="1">
      <alignment horizontal="center" vertical="center"/>
      <protection locked="0"/>
    </xf>
    <xf numFmtId="164" fontId="24" fillId="12" borderId="1" xfId="0" applyNumberFormat="1" applyFont="1" applyFill="1" applyBorder="1" applyAlignment="1" applyProtection="1">
      <alignment horizontal="right" vertical="center"/>
      <protection hidden="1"/>
    </xf>
    <xf numFmtId="0" fontId="13" fillId="12" borderId="1" xfId="0" applyFont="1" applyFill="1" applyBorder="1" applyAlignment="1">
      <alignment horizontal="center" vertical="center"/>
    </xf>
    <xf numFmtId="0" fontId="7" fillId="13" borderId="2" xfId="0" applyFont="1" applyFill="1" applyBorder="1" applyAlignment="1">
      <alignment horizontal="left" vertical="center"/>
    </xf>
    <xf numFmtId="0" fontId="7" fillId="13" borderId="3" xfId="0" applyFont="1" applyFill="1" applyBorder="1" applyAlignment="1">
      <alignment horizontal="left" vertical="center"/>
    </xf>
    <xf numFmtId="0" fontId="7" fillId="13" borderId="4" xfId="0" applyFont="1" applyFill="1" applyBorder="1" applyAlignment="1">
      <alignment horizontal="left" vertical="center"/>
    </xf>
    <xf numFmtId="0" fontId="7" fillId="6" borderId="1" xfId="0" applyFont="1" applyFill="1" applyBorder="1" applyAlignment="1" applyProtection="1">
      <alignment horizontal="center"/>
      <protection locked="0"/>
    </xf>
    <xf numFmtId="0" fontId="23" fillId="2" borderId="0" xfId="0" applyFont="1" applyFill="1" applyBorder="1" applyAlignment="1">
      <alignment horizontal="left" vertical="center"/>
    </xf>
    <xf numFmtId="0" fontId="5" fillId="0" borderId="1" xfId="0" applyFont="1" applyBorder="1" applyAlignment="1">
      <alignment horizont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Border="1" applyAlignment="1">
      <alignment horizontal="center" vertical="center"/>
    </xf>
    <xf numFmtId="0" fontId="6" fillId="0" borderId="1" xfId="0" applyFont="1" applyBorder="1" applyAlignment="1">
      <alignment horizontal="center" vertical="center" wrapText="1"/>
    </xf>
    <xf numFmtId="49" fontId="5" fillId="0" borderId="1" xfId="0" applyNumberFormat="1" applyFont="1" applyBorder="1" applyAlignment="1">
      <alignment horizontal="center" vertical="center"/>
    </xf>
    <xf numFmtId="49" fontId="3" fillId="0" borderId="1" xfId="0" applyNumberFormat="1" applyFont="1" applyBorder="1" applyAlignment="1">
      <alignment horizontal="center" wrapText="1"/>
    </xf>
    <xf numFmtId="49"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9BD9FF"/>
      <color rgb="FFCCFF99"/>
      <color rgb="FF1296E8"/>
      <color rgb="FF2AF1F6"/>
      <color rgb="FF7EEA98"/>
      <color rgb="FFFFFFCC"/>
      <color rgb="FF000099"/>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azurkevich/Favorites/Downloads/&#1050;&#1072;&#1083;&#1100;&#1082;&#1091;&#1083;&#1103;&#1090;&#1086;&#1088;%20&#1088;&#1072;&#1089;&#1095;&#1077;&#1090;&#1072;%20&#1087;&#1083;&#1072;&#1090;&#1099;%20&#1079;&#1072;%20&#1090;&#1077;&#1093;&#1085;&#1086;&#1083;&#1086;&#1075;&#1080;&#1095;&#1077;&#1089;&#1082;&#1086;&#1077;%20&#1087;&#1088;&#1080;&#1089;&#1086;&#1077;&#1076;&#1080;&#1085;&#1077;&#1085;&#1080;&#1077;%20&#1082;%20&#1089;&#1077;&#1090;&#1103;&#1084;%20&#1093;&#1086;&#1083;&#1086;&#1076;&#1085;&#1086;&#1075;&#1086;%20&#1074;&#1086;&#1076;&#1086;&#1089;&#1085;&#1072;&#1073;&#1078;&#1077;&#1085;&#1080;&#1103;%20&#1080;%20&#1074;&#1086;&#1076;&#1086;&#1086;&#1090;&#1074;&#1077;&#1076;&#1077;&#1085;&#1080;&#1103;%20&#1085;&#1072;%202017%20&#1075;&#1086;&#1076;%20&#1085;&#1072;%20&#1090;&#1077;&#1088;&#1088;&#1080;&#1090;&#1086;&#1088;&#1080;&#1080;%20&#1063;&#1077;&#1083;&#1103;&#1073;&#1080;&#1085;&#1089;&#1082;&#1086;&#1081;%20&#1086;&#1073;&#1083;&#1072;&#1089;&#1090;&#108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РАСЧЕТ"/>
      <sheetName val="реестр ОВКХ 2017г"/>
      <sheetName val="МУП ПОВВ"/>
      <sheetName val="МП трест Водоканал"/>
      <sheetName val="АО Челябинское авиапредприятие"/>
      <sheetName val="МУП МПОЭ"/>
      <sheetName val="ОАО Трансэнерго"/>
      <sheetName val="МУП АКХ"/>
      <sheetName val="ООО Водоканал"/>
      <sheetName val="прочие ОВКХ"/>
    </sheetNames>
    <sheetDataSet>
      <sheetData sheetId="0" refreshError="1"/>
      <sheetData sheetId="1">
        <row r="1">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cell r="AT1">
            <v>45</v>
          </cell>
          <cell r="AU1">
            <v>46</v>
          </cell>
          <cell r="AV1">
            <v>47</v>
          </cell>
          <cell r="AW1">
            <v>48</v>
          </cell>
          <cell r="AX1">
            <v>49</v>
          </cell>
          <cell r="AY1">
            <v>50</v>
          </cell>
          <cell r="AZ1">
            <v>51</v>
          </cell>
          <cell r="BA1">
            <v>52</v>
          </cell>
          <cell r="BB1">
            <v>53</v>
          </cell>
          <cell r="BC1">
            <v>54</v>
          </cell>
          <cell r="BD1">
            <v>55</v>
          </cell>
          <cell r="BE1">
            <v>56</v>
          </cell>
          <cell r="BF1">
            <v>57</v>
          </cell>
          <cell r="BG1">
            <v>58</v>
          </cell>
          <cell r="BH1">
            <v>59</v>
          </cell>
          <cell r="BI1">
            <v>60</v>
          </cell>
          <cell r="BJ1">
            <v>61</v>
          </cell>
          <cell r="BK1">
            <v>62</v>
          </cell>
          <cell r="BL1">
            <v>63</v>
          </cell>
          <cell r="BM1">
            <v>64</v>
          </cell>
          <cell r="BN1">
            <v>65</v>
          </cell>
          <cell r="BO1">
            <v>66</v>
          </cell>
          <cell r="BP1">
            <v>67</v>
          </cell>
          <cell r="BQ1">
            <v>68</v>
          </cell>
          <cell r="BR1">
            <v>69</v>
          </cell>
          <cell r="BS1">
            <v>70</v>
          </cell>
          <cell r="BT1">
            <v>71</v>
          </cell>
          <cell r="BU1">
            <v>72</v>
          </cell>
          <cell r="BV1">
            <v>73</v>
          </cell>
          <cell r="BW1">
            <v>74</v>
          </cell>
          <cell r="BX1">
            <v>75</v>
          </cell>
          <cell r="BY1">
            <v>76</v>
          </cell>
          <cell r="BZ1">
            <v>77</v>
          </cell>
          <cell r="CA1">
            <v>78</v>
          </cell>
          <cell r="CB1">
            <v>79</v>
          </cell>
          <cell r="CC1">
            <v>80</v>
          </cell>
          <cell r="CD1">
            <v>81</v>
          </cell>
          <cell r="CE1">
            <v>82</v>
          </cell>
          <cell r="CF1">
            <v>83</v>
          </cell>
          <cell r="CG1">
            <v>84</v>
          </cell>
          <cell r="CH1">
            <v>85</v>
          </cell>
          <cell r="CI1">
            <v>86</v>
          </cell>
        </row>
        <row r="2">
          <cell r="E2" t="str">
            <v>1.1</v>
          </cell>
          <cell r="F2" t="str">
            <v>1.2</v>
          </cell>
          <cell r="G2" t="str">
            <v>1.3</v>
          </cell>
          <cell r="H2" t="str">
            <v>1.4</v>
          </cell>
          <cell r="I2" t="str">
            <v>1.5</v>
          </cell>
          <cell r="J2" t="str">
            <v>1.6</v>
          </cell>
          <cell r="K2" t="str">
            <v>2.1</v>
          </cell>
          <cell r="L2" t="str">
            <v>2.2</v>
          </cell>
          <cell r="M2" t="str">
            <v>2.3</v>
          </cell>
          <cell r="N2" t="str">
            <v>2.4</v>
          </cell>
          <cell r="O2" t="str">
            <v>2.5</v>
          </cell>
          <cell r="P2" t="str">
            <v>2.6</v>
          </cell>
          <cell r="Q2" t="str">
            <v>3.1</v>
          </cell>
          <cell r="R2" t="str">
            <v>3.2</v>
          </cell>
          <cell r="S2" t="str">
            <v>3.3</v>
          </cell>
          <cell r="T2" t="str">
            <v>3.4</v>
          </cell>
          <cell r="U2" t="str">
            <v>3.5</v>
          </cell>
          <cell r="V2" t="str">
            <v>3.6</v>
          </cell>
          <cell r="W2" t="str">
            <v>4.1</v>
          </cell>
          <cell r="X2" t="str">
            <v>4.2</v>
          </cell>
          <cell r="Y2" t="str">
            <v>4.3</v>
          </cell>
          <cell r="Z2" t="str">
            <v>4.4</v>
          </cell>
          <cell r="AA2" t="str">
            <v>4.5</v>
          </cell>
          <cell r="AB2" t="str">
            <v>4.6</v>
          </cell>
          <cell r="AC2" t="str">
            <v>5.1</v>
          </cell>
          <cell r="AD2" t="str">
            <v>5.2</v>
          </cell>
          <cell r="AE2" t="str">
            <v>5.3</v>
          </cell>
          <cell r="AF2" t="str">
            <v>5.4</v>
          </cell>
          <cell r="AG2" t="str">
            <v>5.5</v>
          </cell>
          <cell r="AH2" t="str">
            <v>5.6</v>
          </cell>
          <cell r="AI2" t="str">
            <v>6.1</v>
          </cell>
          <cell r="AJ2" t="str">
            <v>6.2</v>
          </cell>
          <cell r="AK2" t="str">
            <v>6.3</v>
          </cell>
          <cell r="AL2" t="str">
            <v>6.4</v>
          </cell>
          <cell r="AM2" t="str">
            <v>6.5</v>
          </cell>
          <cell r="AN2" t="str">
            <v>6.6</v>
          </cell>
          <cell r="AO2" t="str">
            <v>ставка за нагрузку ВО</v>
          </cell>
          <cell r="AP2" t="str">
            <v>1.1.</v>
          </cell>
          <cell r="AQ2" t="str">
            <v>1.2</v>
          </cell>
          <cell r="AR2" t="str">
            <v>1.3</v>
          </cell>
          <cell r="AS2" t="str">
            <v>2.1</v>
          </cell>
          <cell r="AT2" t="str">
            <v>2.2</v>
          </cell>
          <cell r="AU2" t="str">
            <v>2.3.</v>
          </cell>
          <cell r="AV2" t="str">
            <v>3.1</v>
          </cell>
          <cell r="AW2" t="str">
            <v>3.2</v>
          </cell>
          <cell r="AX2" t="str">
            <v>3.3</v>
          </cell>
          <cell r="AY2" t="str">
            <v xml:space="preserve"> ВС в две нитки</v>
          </cell>
          <cell r="AZ2" t="str">
            <v>1.1</v>
          </cell>
          <cell r="BA2" t="str">
            <v>1.2</v>
          </cell>
          <cell r="BB2" t="str">
            <v>1.3</v>
          </cell>
          <cell r="BC2" t="str">
            <v>1.4</v>
          </cell>
          <cell r="BD2" t="str">
            <v>1.5</v>
          </cell>
          <cell r="BE2" t="str">
            <v>1.6</v>
          </cell>
          <cell r="BF2" t="str">
            <v>2.1</v>
          </cell>
          <cell r="BG2" t="str">
            <v>2.2</v>
          </cell>
          <cell r="BH2" t="str">
            <v>2.3</v>
          </cell>
          <cell r="BI2" t="str">
            <v>2.4</v>
          </cell>
          <cell r="BJ2" t="str">
            <v>2.5</v>
          </cell>
          <cell r="BK2" t="str">
            <v>2.6</v>
          </cell>
          <cell r="BL2" t="str">
            <v>3.1</v>
          </cell>
          <cell r="BM2" t="str">
            <v>3.2</v>
          </cell>
          <cell r="BN2" t="str">
            <v>3.3</v>
          </cell>
          <cell r="BO2" t="str">
            <v>3.4</v>
          </cell>
          <cell r="BP2" t="str">
            <v>3.5</v>
          </cell>
          <cell r="BQ2" t="str">
            <v>3.6</v>
          </cell>
          <cell r="BR2" t="str">
            <v>4.1</v>
          </cell>
          <cell r="BS2" t="str">
            <v>4.2</v>
          </cell>
          <cell r="BT2" t="str">
            <v>4.3</v>
          </cell>
          <cell r="BU2" t="str">
            <v>4.4</v>
          </cell>
          <cell r="BV2" t="str">
            <v>4.5</v>
          </cell>
          <cell r="BW2" t="str">
            <v>4.6</v>
          </cell>
          <cell r="BX2" t="str">
            <v>5.1</v>
          </cell>
          <cell r="BY2" t="str">
            <v>5.2</v>
          </cell>
          <cell r="BZ2" t="str">
            <v>5.3</v>
          </cell>
          <cell r="CA2" t="str">
            <v>5.4</v>
          </cell>
          <cell r="CB2" t="str">
            <v>5.5</v>
          </cell>
          <cell r="CC2" t="str">
            <v>5.6</v>
          </cell>
          <cell r="CD2" t="str">
            <v>6.6</v>
          </cell>
          <cell r="CE2" t="str">
            <v>6.7</v>
          </cell>
          <cell r="CF2" t="str">
            <v>6.8</v>
          </cell>
          <cell r="CG2" t="str">
            <v>6.9</v>
          </cell>
          <cell r="CH2" t="str">
            <v>6.10</v>
          </cell>
          <cell r="CI2" t="str">
            <v>6.11</v>
          </cell>
        </row>
        <row r="3">
          <cell r="E3">
            <v>6.7881844876898594</v>
          </cell>
          <cell r="F3">
            <v>7.7524805441386189</v>
          </cell>
          <cell r="G3">
            <v>8.7167766005873766</v>
          </cell>
          <cell r="H3">
            <v>8.7167766005873766</v>
          </cell>
          <cell r="I3">
            <v>9.4173996080115625</v>
          </cell>
          <cell r="J3">
            <v>10.802964659859505</v>
          </cell>
          <cell r="K3">
            <v>6.8765845934762666</v>
          </cell>
          <cell r="L3">
            <v>7.4586552866059863</v>
          </cell>
          <cell r="M3">
            <v>8.0407259797357042</v>
          </cell>
          <cell r="N3">
            <v>8.1718442344866382</v>
          </cell>
          <cell r="O3">
            <v>9.3573068915566893</v>
          </cell>
          <cell r="P3">
            <v>10.287897194362287</v>
          </cell>
          <cell r="Q3">
            <v>5.992220620364316</v>
          </cell>
          <cell r="R3">
            <v>7.0850794033604698</v>
          </cell>
          <cell r="S3">
            <v>8.1779381863566218</v>
          </cell>
          <cell r="T3">
            <v>7.7428028041962103</v>
          </cell>
          <cell r="U3">
            <v>8.5883046028519416</v>
          </cell>
          <cell r="V3">
            <v>9.4358629212454357</v>
          </cell>
          <cell r="W3">
            <v>6.0470359442568498</v>
          </cell>
          <cell r="X3">
            <v>6.8949722993668408</v>
          </cell>
          <cell r="Y3">
            <v>7.7429086544768326</v>
          </cell>
          <cell r="Z3">
            <v>7.7429086544768326</v>
          </cell>
          <cell r="AA3">
            <v>8.3589724091542479</v>
          </cell>
          <cell r="AB3">
            <v>9.9934217136772787</v>
          </cell>
          <cell r="AC3">
            <v>6.0379176986548631</v>
          </cell>
          <cell r="AD3">
            <v>6.5416289411884154</v>
          </cell>
          <cell r="AE3">
            <v>7.0453401837219669</v>
          </cell>
          <cell r="AF3">
            <v>7.1587965630780133</v>
          </cell>
          <cell r="AG3">
            <v>8.1846672399103291</v>
          </cell>
          <cell r="AH3">
            <v>9.3669392670931124</v>
          </cell>
          <cell r="AI3">
            <v>5.1763115358762199</v>
          </cell>
          <cell r="AJ3">
            <v>6.1023502766151587</v>
          </cell>
          <cell r="AK3">
            <v>7.0283890173540957</v>
          </cell>
          <cell r="AL3">
            <v>6.6596671255484443</v>
          </cell>
          <cell r="AM3">
            <v>7.3761223106596567</v>
          </cell>
          <cell r="AN3">
            <v>8.5639439168406692</v>
          </cell>
          <cell r="AO3">
            <v>18.962</v>
          </cell>
          <cell r="AP3">
            <v>6.8831019464687344</v>
          </cell>
          <cell r="AQ3">
            <v>7.4020556294115778</v>
          </cell>
          <cell r="AR3">
            <v>8.4600000000000009</v>
          </cell>
          <cell r="AS3">
            <v>6.6655191339198669</v>
          </cell>
          <cell r="AT3">
            <v>6.5953706408060864</v>
          </cell>
          <cell r="AU3">
            <v>7.01</v>
          </cell>
          <cell r="AV3">
            <v>7.6637628875103454</v>
          </cell>
          <cell r="AW3">
            <v>7.7016875309096502</v>
          </cell>
          <cell r="AX3">
            <v>8.1999999999999993</v>
          </cell>
          <cell r="AZ3">
            <v>12.130994640461722</v>
          </cell>
          <cell r="BA3">
            <v>13.934228266020906</v>
          </cell>
          <cell r="BB3">
            <v>15.737461891580091</v>
          </cell>
          <cell r="BC3">
            <v>15.737461891580091</v>
          </cell>
          <cell r="BD3">
            <v>17.047626915463319</v>
          </cell>
          <cell r="BE3">
            <v>19.638633562418971</v>
          </cell>
          <cell r="BF3">
            <v>12.296302838282314</v>
          </cell>
          <cell r="BG3">
            <v>13.384775034434888</v>
          </cell>
          <cell r="BH3">
            <v>14.473247230587464</v>
          </cell>
          <cell r="BI3">
            <v>14.718438366971716</v>
          </cell>
          <cell r="BJ3">
            <v>16.935253535692709</v>
          </cell>
          <cell r="BK3">
            <v>18.675457401939173</v>
          </cell>
          <cell r="BL3">
            <v>10.642542208562974</v>
          </cell>
          <cell r="BM3">
            <v>12.686188132765778</v>
          </cell>
          <cell r="BN3">
            <v>14.729834056968585</v>
          </cell>
          <cell r="BO3">
            <v>13.916130892328615</v>
          </cell>
          <cell r="BP3">
            <v>15.497219255814827</v>
          </cell>
          <cell r="BQ3">
            <v>17.082153311210657</v>
          </cell>
          <cell r="BR3">
            <v>10.745046864241994</v>
          </cell>
          <cell r="BS3">
            <v>12.330687848297686</v>
          </cell>
          <cell r="BT3">
            <v>13.916328832353377</v>
          </cell>
          <cell r="BU3">
            <v>13.916328832353377</v>
          </cell>
          <cell r="BV3">
            <v>15.068368053600141</v>
          </cell>
          <cell r="BW3">
            <v>18.124788253058203</v>
          </cell>
          <cell r="BX3">
            <v>10.727995744966286</v>
          </cell>
          <cell r="BY3">
            <v>11.669935768504033</v>
          </cell>
          <cell r="BZ3">
            <v>12.611875792041776</v>
          </cell>
          <cell r="CA3">
            <v>12.824039221437582</v>
          </cell>
          <cell r="CB3">
            <v>14.742417387114008</v>
          </cell>
          <cell r="CC3">
            <v>16.95326607794582</v>
          </cell>
          <cell r="CD3">
            <v>9.1167922205702343</v>
          </cell>
          <cell r="CE3">
            <v>10.848484665752046</v>
          </cell>
          <cell r="CF3">
            <v>12.580177110933858</v>
          </cell>
          <cell r="CG3">
            <v>11.890667173257285</v>
          </cell>
          <cell r="CH3">
            <v>13.230438369415255</v>
          </cell>
          <cell r="CI3">
            <v>15.451664772973746</v>
          </cell>
        </row>
        <row r="4">
          <cell r="E4">
            <v>6.7881844876898594</v>
          </cell>
          <cell r="F4">
            <v>7.7524805441386189</v>
          </cell>
          <cell r="G4">
            <v>8.7167766005873766</v>
          </cell>
          <cell r="H4">
            <v>8.7167766005873766</v>
          </cell>
          <cell r="I4">
            <v>9.4173996080115625</v>
          </cell>
          <cell r="J4">
            <v>9.4173996080115625</v>
          </cell>
          <cell r="K4">
            <v>6.8765845934762666</v>
          </cell>
          <cell r="L4">
            <v>7.4586552866059863</v>
          </cell>
          <cell r="M4">
            <v>8.0407259797357042</v>
          </cell>
          <cell r="N4">
            <v>8.1718442344866382</v>
          </cell>
          <cell r="O4">
            <v>9.3573068915566893</v>
          </cell>
          <cell r="P4">
            <v>0</v>
          </cell>
          <cell r="Q4">
            <v>5.992220620364316</v>
          </cell>
          <cell r="R4">
            <v>7.0850794033604698</v>
          </cell>
          <cell r="S4">
            <v>8.1779381863566218</v>
          </cell>
          <cell r="T4">
            <v>7.7428028041962103</v>
          </cell>
          <cell r="U4">
            <v>8.5883046028519416</v>
          </cell>
          <cell r="V4">
            <v>0</v>
          </cell>
          <cell r="W4">
            <v>6.0470359442568498</v>
          </cell>
          <cell r="X4">
            <v>6.8949722993668408</v>
          </cell>
          <cell r="Y4">
            <v>7.7429086544768326</v>
          </cell>
          <cell r="Z4">
            <v>7.7429086544768326</v>
          </cell>
          <cell r="AA4">
            <v>8.3589724091542479</v>
          </cell>
          <cell r="AB4">
            <v>0</v>
          </cell>
          <cell r="AC4">
            <v>6.0379176986548631</v>
          </cell>
          <cell r="AD4">
            <v>6.5416289411884154</v>
          </cell>
          <cell r="AE4">
            <v>7.0453401837219669</v>
          </cell>
          <cell r="AF4">
            <v>7.1587965630780133</v>
          </cell>
          <cell r="AG4">
            <v>8.1846672399103291</v>
          </cell>
          <cell r="AH4">
            <v>8.1846672399103291</v>
          </cell>
          <cell r="AI4">
            <v>5.1763115358762199</v>
          </cell>
          <cell r="AJ4">
            <v>6.1023502766151587</v>
          </cell>
          <cell r="AK4">
            <v>7.0283890173540957</v>
          </cell>
          <cell r="AL4">
            <v>6.6596671255484443</v>
          </cell>
          <cell r="AM4">
            <v>7.3761223106596567</v>
          </cell>
          <cell r="AN4">
            <v>0</v>
          </cell>
          <cell r="AO4">
            <v>10.162000000000001</v>
          </cell>
          <cell r="AP4">
            <v>6.8831019464687344</v>
          </cell>
          <cell r="AQ4">
            <v>7.4020556294115778</v>
          </cell>
          <cell r="AR4">
            <v>0</v>
          </cell>
          <cell r="AS4">
            <v>6.6655191339198669</v>
          </cell>
          <cell r="AT4">
            <v>6.5953706408060864</v>
          </cell>
          <cell r="AU4">
            <v>7.01</v>
          </cell>
          <cell r="AV4">
            <v>7.6637628875103454</v>
          </cell>
          <cell r="AW4">
            <v>7.7016875309096502</v>
          </cell>
          <cell r="AX4">
            <v>8.1999999999999993</v>
          </cell>
          <cell r="AZ4">
            <v>12.130994640461722</v>
          </cell>
          <cell r="BA4">
            <v>13.934228266020906</v>
          </cell>
          <cell r="BB4">
            <v>15.737461891580091</v>
          </cell>
          <cell r="BC4">
            <v>15.737461891580091</v>
          </cell>
          <cell r="BD4">
            <v>17.047626915463319</v>
          </cell>
          <cell r="BE4">
            <v>19.638633562418971</v>
          </cell>
          <cell r="BF4">
            <v>12.296302838282314</v>
          </cell>
          <cell r="BG4">
            <v>13.384775034434888</v>
          </cell>
          <cell r="BH4">
            <v>14.473247230587464</v>
          </cell>
          <cell r="BI4">
            <v>14.718438366971716</v>
          </cell>
          <cell r="BJ4">
            <v>16.935253535692709</v>
          </cell>
          <cell r="BK4">
            <v>18.675457401939173</v>
          </cell>
          <cell r="BL4">
            <v>10.642542208562974</v>
          </cell>
          <cell r="BM4">
            <v>12.686188132765778</v>
          </cell>
          <cell r="BN4">
            <v>14.729834056968585</v>
          </cell>
          <cell r="BO4">
            <v>13.916130892328615</v>
          </cell>
          <cell r="BP4">
            <v>15.497219255814827</v>
          </cell>
          <cell r="BQ4">
            <v>17.082153311210657</v>
          </cell>
          <cell r="BR4">
            <v>10.745046864241994</v>
          </cell>
          <cell r="BS4">
            <v>12.330687848297686</v>
          </cell>
          <cell r="BT4">
            <v>13.916328832353377</v>
          </cell>
          <cell r="BU4">
            <v>13.916328832353377</v>
          </cell>
          <cell r="BV4">
            <v>15.068368053600141</v>
          </cell>
          <cell r="BW4">
            <v>18.124788253058203</v>
          </cell>
          <cell r="BX4">
            <v>10.727995744966286</v>
          </cell>
          <cell r="BY4">
            <v>11.669935768504033</v>
          </cell>
          <cell r="BZ4">
            <v>12.611875792041776</v>
          </cell>
          <cell r="CA4">
            <v>12.824039221437582</v>
          </cell>
          <cell r="CB4">
            <v>14.742417387114008</v>
          </cell>
          <cell r="CC4">
            <v>16.95326607794582</v>
          </cell>
          <cell r="CD4">
            <v>9.1167922205702343</v>
          </cell>
          <cell r="CE4">
            <v>10.848484665752046</v>
          </cell>
          <cell r="CF4">
            <v>12.580177110933858</v>
          </cell>
          <cell r="CG4">
            <v>11.890667173257285</v>
          </cell>
          <cell r="CH4">
            <v>13.230438369415255</v>
          </cell>
          <cell r="CI4">
            <v>15.451664772973746</v>
          </cell>
        </row>
        <row r="5">
          <cell r="E5">
            <v>3.3961246040964004</v>
          </cell>
          <cell r="F5">
            <v>4.1827099062892001</v>
          </cell>
          <cell r="G5">
            <v>4.9692952084820003</v>
          </cell>
          <cell r="H5">
            <v>4.9692952084820003</v>
          </cell>
          <cell r="I5">
            <v>5.5314775732479999</v>
          </cell>
          <cell r="J5">
            <v>0</v>
          </cell>
          <cell r="K5">
            <v>3.4842642498125</v>
          </cell>
          <cell r="L5">
            <v>3.9634901179291</v>
          </cell>
          <cell r="M5">
            <v>4.4427159860456999</v>
          </cell>
          <cell r="N5">
            <v>4.5347984806739996</v>
          </cell>
          <cell r="O5">
            <v>5.513969757382899</v>
          </cell>
          <cell r="P5">
            <v>0</v>
          </cell>
          <cell r="Q5">
            <v>3.3721672274278993</v>
          </cell>
          <cell r="R5">
            <v>3.5910214536372003</v>
          </cell>
          <cell r="S5">
            <v>3.8098756798465008</v>
          </cell>
          <cell r="T5">
            <v>4.1303692397693004</v>
          </cell>
          <cell r="U5">
            <v>4.8183310959927006</v>
          </cell>
          <cell r="V5">
            <v>0</v>
          </cell>
          <cell r="W5">
            <v>3.0252487463186992</v>
          </cell>
          <cell r="X5">
            <v>3.7186418116396998</v>
          </cell>
          <cell r="Y5">
            <v>4.4120348769606998</v>
          </cell>
          <cell r="Z5">
            <v>4.4120348769606998</v>
          </cell>
          <cell r="AA5">
            <v>4.907619651325601</v>
          </cell>
          <cell r="AB5">
            <v>0</v>
          </cell>
          <cell r="AC5">
            <v>3.0490755650761989</v>
          </cell>
          <cell r="AD5">
            <v>3.463505541963499</v>
          </cell>
          <cell r="AE5">
            <v>3.8779355188508005</v>
          </cell>
          <cell r="AF5">
            <v>3.9575627887697</v>
          </cell>
          <cell r="AG5">
            <v>4.8043483437246008</v>
          </cell>
          <cell r="AH5">
            <v>0</v>
          </cell>
          <cell r="AI5">
            <v>2.8833061854794995</v>
          </cell>
          <cell r="AJ5">
            <v>3.0677192347670008</v>
          </cell>
          <cell r="AK5">
            <v>3.2521322840544999</v>
          </cell>
          <cell r="AL5">
            <v>3.5221913229580006</v>
          </cell>
          <cell r="AM5">
            <v>4.1018945593801996</v>
          </cell>
          <cell r="AN5">
            <v>0</v>
          </cell>
          <cell r="AO5">
            <v>0.45</v>
          </cell>
          <cell r="AP5">
            <v>5.1162979328357379</v>
          </cell>
          <cell r="AQ5">
            <v>5.4502640247104504</v>
          </cell>
          <cell r="AR5">
            <v>0</v>
          </cell>
          <cell r="AS5">
            <v>5.2037889668499906</v>
          </cell>
          <cell r="AT5">
            <v>5.3149864452278006</v>
          </cell>
          <cell r="AU5">
            <v>0</v>
          </cell>
          <cell r="AV5">
            <v>4.4021568654144403</v>
          </cell>
          <cell r="AW5">
            <v>4.4414461798033145</v>
          </cell>
          <cell r="AX5">
            <v>0</v>
          </cell>
          <cell r="AZ5">
            <v>6.1196749073598591</v>
          </cell>
          <cell r="BA5">
            <v>7.5905894224603943</v>
          </cell>
          <cell r="BB5">
            <v>9.0615039375609321</v>
          </cell>
          <cell r="BC5">
            <v>9.0615039375609321</v>
          </cell>
          <cell r="BD5">
            <v>10.11278495967335</v>
          </cell>
          <cell r="BE5">
            <v>0</v>
          </cell>
          <cell r="BF5">
            <v>6.2844960448489662</v>
          </cell>
          <cell r="BG5">
            <v>7.1806484182270074</v>
          </cell>
          <cell r="BH5">
            <v>8.0768007916050522</v>
          </cell>
          <cell r="BI5">
            <v>8.2489950565599717</v>
          </cell>
          <cell r="BJ5">
            <v>10.080045344005613</v>
          </cell>
          <cell r="BK5">
            <v>0</v>
          </cell>
          <cell r="BL5">
            <v>6.0748746129897633</v>
          </cell>
          <cell r="BM5">
            <v>6.4841320160011549</v>
          </cell>
          <cell r="BN5">
            <v>6.8933894190125464</v>
          </cell>
          <cell r="BO5">
            <v>7.492712376068182</v>
          </cell>
          <cell r="BP5">
            <v>8.7792010472059392</v>
          </cell>
          <cell r="BQ5">
            <v>0</v>
          </cell>
          <cell r="BR5">
            <v>5.4261370533155606</v>
          </cell>
          <cell r="BS5">
            <v>6.7227820854658313</v>
          </cell>
          <cell r="BT5">
            <v>8.0194271176160985</v>
          </cell>
          <cell r="BU5">
            <v>8.0194271176160985</v>
          </cell>
          <cell r="BV5">
            <v>8.9461706456784622</v>
          </cell>
          <cell r="BW5">
            <v>0</v>
          </cell>
          <cell r="BX5">
            <v>5.4706932043920853</v>
          </cell>
          <cell r="BY5">
            <v>6.2456772611713367</v>
          </cell>
          <cell r="BZ5">
            <v>7.0206613179505872</v>
          </cell>
          <cell r="CA5">
            <v>7.1695643126989319</v>
          </cell>
          <cell r="CB5">
            <v>8.7530533004645932</v>
          </cell>
          <cell r="CC5">
            <v>0</v>
          </cell>
          <cell r="CD5">
            <v>5.1607044645462574</v>
          </cell>
          <cell r="CE5">
            <v>5.5055568667138823</v>
          </cell>
          <cell r="CF5">
            <v>5.8504092688815064</v>
          </cell>
          <cell r="CG5">
            <v>6.3554196716310525</v>
          </cell>
          <cell r="CH5">
            <v>7.4394647237405662</v>
          </cell>
          <cell r="CI5">
            <v>0</v>
          </cell>
        </row>
        <row r="6">
          <cell r="E6">
            <v>2.6251386222257023</v>
          </cell>
          <cell r="F6">
            <v>3.3308931716760046</v>
          </cell>
          <cell r="G6">
            <v>4.0366477211263057</v>
          </cell>
          <cell r="H6">
            <v>4.0366477211263057</v>
          </cell>
          <cell r="I6">
            <v>4.7307635550426017</v>
          </cell>
          <cell r="J6">
            <v>0</v>
          </cell>
          <cell r="K6">
            <v>2.6151052467653524</v>
          </cell>
          <cell r="L6">
            <v>3.1163034890716075</v>
          </cell>
          <cell r="M6">
            <v>3.6175017313778643</v>
          </cell>
          <cell r="N6">
            <v>3.7074561320568642</v>
          </cell>
          <cell r="O6">
            <v>4.729711780511586</v>
          </cell>
          <cell r="P6">
            <v>0</v>
          </cell>
          <cell r="Q6">
            <v>2.4770598395695025</v>
          </cell>
          <cell r="R6">
            <v>2.7004512143018733</v>
          </cell>
          <cell r="S6">
            <v>2.9238425890342459</v>
          </cell>
          <cell r="T6">
            <v>3.256175662558169</v>
          </cell>
          <cell r="U6">
            <v>3.9704689605036938</v>
          </cell>
          <cell r="V6">
            <v>0</v>
          </cell>
          <cell r="W6">
            <v>2.3483004943514381</v>
          </cell>
          <cell r="X6">
            <v>2.9704389685859685</v>
          </cell>
          <cell r="Y6">
            <v>3.592577442820498</v>
          </cell>
          <cell r="Z6">
            <v>3.592577442820498</v>
          </cell>
          <cell r="AA6">
            <v>4.2044749545161872</v>
          </cell>
          <cell r="AB6">
            <v>0</v>
          </cell>
          <cell r="AC6">
            <v>2.300527788021606</v>
          </cell>
          <cell r="AD6">
            <v>2.7339557687701594</v>
          </cell>
          <cell r="AE6">
            <v>3.1673837495187134</v>
          </cell>
          <cell r="AF6">
            <v>3.2451735473982</v>
          </cell>
          <cell r="AG6">
            <v>4.1292177189942798</v>
          </cell>
          <cell r="AH6">
            <v>0</v>
          </cell>
          <cell r="AI6">
            <v>2.1326728763545919</v>
          </cell>
          <cell r="AJ6">
            <v>2.3208989999907579</v>
          </cell>
          <cell r="AK6">
            <v>2.5091251236269239</v>
          </cell>
          <cell r="AL6">
            <v>2.7891600925099338</v>
          </cell>
          <cell r="AM6">
            <v>3.3910519070224052</v>
          </cell>
          <cell r="AN6">
            <v>0</v>
          </cell>
          <cell r="AO6">
            <v>0.45</v>
          </cell>
          <cell r="AP6">
            <v>5.0213301083743369</v>
          </cell>
          <cell r="AQ6">
            <v>5.3552962002490503</v>
          </cell>
          <cell r="AR6">
            <v>0</v>
          </cell>
          <cell r="AS6">
            <v>5.1088211423885896</v>
          </cell>
          <cell r="AT6">
            <v>5.2200186207663997</v>
          </cell>
          <cell r="AU6">
            <v>0</v>
          </cell>
          <cell r="AV6">
            <v>4.3071890409530393</v>
          </cell>
          <cell r="AW6">
            <v>4.3464783553419135</v>
          </cell>
          <cell r="AX6">
            <v>0</v>
          </cell>
          <cell r="AZ6">
            <v>4.6580650378501627</v>
          </cell>
          <cell r="BA6">
            <v>5.9778260453222272</v>
          </cell>
          <cell r="BB6">
            <v>7.2975870527942908</v>
          </cell>
          <cell r="BC6">
            <v>7.2975870527942908</v>
          </cell>
          <cell r="BD6">
            <v>8.5955836622177646</v>
          </cell>
          <cell r="BE6">
            <v>0</v>
          </cell>
          <cell r="BF6">
            <v>4.6393026257393073</v>
          </cell>
          <cell r="BG6">
            <v>5.5765433388520051</v>
          </cell>
          <cell r="BH6">
            <v>6.5137840519647048</v>
          </cell>
          <cell r="BI6">
            <v>6.6819987812344364</v>
          </cell>
          <cell r="BJ6">
            <v>8.5936168438447655</v>
          </cell>
          <cell r="BK6">
            <v>0</v>
          </cell>
          <cell r="BL6">
            <v>4.3811577142830682</v>
          </cell>
          <cell r="BM6">
            <v>4.7988995850326033</v>
          </cell>
          <cell r="BN6">
            <v>5.2166414557821392</v>
          </cell>
          <cell r="BO6">
            <v>5.8381043032718773</v>
          </cell>
          <cell r="BP6">
            <v>7.1738327704300087</v>
          </cell>
          <cell r="BQ6">
            <v>0</v>
          </cell>
          <cell r="BR6">
            <v>4.140377738725288</v>
          </cell>
          <cell r="BS6">
            <v>5.3037766855438582</v>
          </cell>
          <cell r="BT6">
            <v>6.4671756323624319</v>
          </cell>
          <cell r="BU6">
            <v>6.4671756323624319</v>
          </cell>
          <cell r="BV6">
            <v>7.6114239792333711</v>
          </cell>
          <cell r="BW6">
            <v>0</v>
          </cell>
          <cell r="BX6">
            <v>4.051042777888501</v>
          </cell>
          <cell r="BY6">
            <v>4.8615531018882985</v>
          </cell>
          <cell r="BZ6">
            <v>5.6720634258880951</v>
          </cell>
          <cell r="CA6">
            <v>5.817530347922732</v>
          </cell>
          <cell r="CB6">
            <v>7.470692948807403</v>
          </cell>
          <cell r="CC6">
            <v>0</v>
          </cell>
          <cell r="CD6">
            <v>3.7371540930711857</v>
          </cell>
          <cell r="CE6">
            <v>4.089136944270817</v>
          </cell>
          <cell r="CF6">
            <v>4.4411197954704464</v>
          </cell>
          <cell r="CG6">
            <v>4.9647851872816755</v>
          </cell>
          <cell r="CH6">
            <v>6.0903228804199969</v>
          </cell>
          <cell r="CI6">
            <v>0</v>
          </cell>
        </row>
        <row r="7">
          <cell r="E7">
            <v>2.2044311598616999</v>
          </cell>
          <cell r="F7">
            <v>2.8702373385884004</v>
          </cell>
          <cell r="G7">
            <v>3.5360435173150999</v>
          </cell>
          <cell r="H7">
            <v>3.5360435173150999</v>
          </cell>
          <cell r="I7">
            <v>4.1908697757266991</v>
          </cell>
          <cell r="J7">
            <v>0</v>
          </cell>
          <cell r="K7">
            <v>2.1949657113142003</v>
          </cell>
          <cell r="L7">
            <v>2.6677942417917997</v>
          </cell>
          <cell r="M7">
            <v>3.1406227722693996</v>
          </cell>
          <cell r="N7">
            <v>3.2254854144193996</v>
          </cell>
          <cell r="O7">
            <v>4.1898775356030997</v>
          </cell>
          <cell r="P7">
            <v>0</v>
          </cell>
          <cell r="Q7">
            <v>2.0647341950917006</v>
          </cell>
          <cell r="R7">
            <v>2.2754807750279</v>
          </cell>
          <cell r="S7">
            <v>2.4862273549640999</v>
          </cell>
          <cell r="T7">
            <v>2.7997491224394992</v>
          </cell>
          <cell r="U7">
            <v>3.4736107242749004</v>
          </cell>
          <cell r="V7">
            <v>0</v>
          </cell>
          <cell r="W7">
            <v>1.9432631146972998</v>
          </cell>
          <cell r="X7">
            <v>2.5301862035977996</v>
          </cell>
          <cell r="Y7">
            <v>3.1171092924982999</v>
          </cell>
          <cell r="Z7">
            <v>3.1171092924982999</v>
          </cell>
          <cell r="AA7">
            <v>3.6943710959848</v>
          </cell>
          <cell r="AB7">
            <v>0</v>
          </cell>
          <cell r="AC7">
            <v>1.8981945238200995</v>
          </cell>
          <cell r="AD7">
            <v>2.3070888452809997</v>
          </cell>
          <cell r="AE7">
            <v>2.7159831667418994</v>
          </cell>
          <cell r="AF7">
            <v>2.7893697685150003</v>
          </cell>
          <cell r="AG7">
            <v>3.6233737039830007</v>
          </cell>
          <cell r="AH7">
            <v>0</v>
          </cell>
          <cell r="AI7">
            <v>1.7398408335682001</v>
          </cell>
          <cell r="AJ7">
            <v>1.9174126483192999</v>
          </cell>
          <cell r="AK7">
            <v>2.0949844630704</v>
          </cell>
          <cell r="AL7">
            <v>2.3591683959789003</v>
          </cell>
          <cell r="AM7">
            <v>2.9269908625000998</v>
          </cell>
          <cell r="AN7">
            <v>0</v>
          </cell>
          <cell r="AO7">
            <v>3.59</v>
          </cell>
          <cell r="AP7">
            <v>4.4649891656622991</v>
          </cell>
          <cell r="AQ7">
            <v>4.7800515164874993</v>
          </cell>
          <cell r="AR7">
            <v>0</v>
          </cell>
          <cell r="AS7">
            <v>4.5475278769965</v>
          </cell>
          <cell r="AT7">
            <v>4.6524311584849993</v>
          </cell>
          <cell r="AU7">
            <v>0</v>
          </cell>
          <cell r="AV7">
            <v>3.7912711775290004</v>
          </cell>
          <cell r="AW7">
            <v>3.8283365684618995</v>
          </cell>
          <cell r="AX7">
            <v>0</v>
          </cell>
          <cell r="AZ7">
            <v>4.1222862689413793</v>
          </cell>
          <cell r="BA7">
            <v>5.3673438231603088</v>
          </cell>
          <cell r="BB7">
            <v>6.6124013773792374</v>
          </cell>
          <cell r="BC7">
            <v>6.6124013773792374</v>
          </cell>
          <cell r="BD7">
            <v>7.8369264806089296</v>
          </cell>
          <cell r="BE7">
            <v>0</v>
          </cell>
          <cell r="BF7">
            <v>4.1045858801575541</v>
          </cell>
          <cell r="BG7">
            <v>4.9887752321506671</v>
          </cell>
          <cell r="BH7">
            <v>5.8729645841437783</v>
          </cell>
          <cell r="BI7">
            <v>6.0316577249642771</v>
          </cell>
          <cell r="BJ7">
            <v>7.8350709915777967</v>
          </cell>
          <cell r="BK7">
            <v>0</v>
          </cell>
          <cell r="BL7">
            <v>3.8610529448214801</v>
          </cell>
          <cell r="BM7">
            <v>4.2551490493021742</v>
          </cell>
          <cell r="BN7">
            <v>4.6492451537828678</v>
          </cell>
          <cell r="BO7">
            <v>5.235530858961865</v>
          </cell>
          <cell r="BP7">
            <v>6.4956520543940632</v>
          </cell>
          <cell r="BQ7">
            <v>0</v>
          </cell>
          <cell r="BR7">
            <v>3.6339020244839513</v>
          </cell>
          <cell r="BS7">
            <v>4.7314482007278862</v>
          </cell>
          <cell r="BT7">
            <v>5.8289943769718215</v>
          </cell>
          <cell r="BU7">
            <v>5.8289943769718215</v>
          </cell>
          <cell r="BV7">
            <v>6.9084739494915768</v>
          </cell>
          <cell r="BW7">
            <v>0</v>
          </cell>
          <cell r="BX7">
            <v>3.5496237595435867</v>
          </cell>
          <cell r="BY7">
            <v>4.3142561406754707</v>
          </cell>
          <cell r="BZ7">
            <v>5.078888521807353</v>
          </cell>
          <cell r="CA7">
            <v>5.2161214671230498</v>
          </cell>
          <cell r="CB7">
            <v>6.775708826448211</v>
          </cell>
          <cell r="CC7">
            <v>0</v>
          </cell>
          <cell r="CD7">
            <v>3.2535023587725336</v>
          </cell>
          <cell r="CE7">
            <v>3.5855616523570917</v>
          </cell>
          <cell r="CF7">
            <v>3.9176209459416484</v>
          </cell>
          <cell r="CG7">
            <v>4.4116449004805434</v>
          </cell>
          <cell r="CH7">
            <v>5.4734729128751862</v>
          </cell>
          <cell r="CI7">
            <v>0</v>
          </cell>
        </row>
        <row r="8">
          <cell r="E8">
            <v>1.5957179556152998</v>
          </cell>
          <cell r="F8">
            <v>2.2455307902444996</v>
          </cell>
          <cell r="G8">
            <v>2.8953436248736999</v>
          </cell>
          <cell r="H8">
            <v>2.8953436248736999</v>
          </cell>
          <cell r="I8">
            <v>3.5453522963694</v>
          </cell>
          <cell r="J8">
            <v>0</v>
          </cell>
          <cell r="K8">
            <v>1.5708988967341997</v>
          </cell>
          <cell r="L8">
            <v>2.0410248784540999</v>
          </cell>
          <cell r="M8">
            <v>2.5111508601739998</v>
          </cell>
          <cell r="N8">
            <v>2.5905170142708998</v>
          </cell>
          <cell r="O8">
            <v>3.5510707328711999</v>
          </cell>
          <cell r="P8">
            <v>0</v>
          </cell>
          <cell r="Q8">
            <v>1.5572425392435996</v>
          </cell>
          <cell r="R8">
            <v>1.6255112709054997</v>
          </cell>
          <cell r="S8">
            <v>1.8303174658912003</v>
          </cell>
          <cell r="T8">
            <v>2.1390869254061999</v>
          </cell>
          <cell r="U8">
            <v>2.8038355850537995</v>
          </cell>
          <cell r="V8">
            <v>0</v>
          </cell>
          <cell r="W8">
            <v>1.4093595934538998</v>
          </cell>
          <cell r="X8">
            <v>1.9832791144187996</v>
          </cell>
          <cell r="Y8">
            <v>2.5571986353836995</v>
          </cell>
          <cell r="Z8">
            <v>2.5571986353836995</v>
          </cell>
          <cell r="AA8">
            <v>3.1313009374239997</v>
          </cell>
          <cell r="AB8">
            <v>0</v>
          </cell>
          <cell r="AC8">
            <v>1.3608442737262998</v>
          </cell>
          <cell r="AD8">
            <v>1.7681066212996999</v>
          </cell>
          <cell r="AE8">
            <v>2.1753689688731002</v>
          </cell>
          <cell r="AF8">
            <v>2.2441338205968</v>
          </cell>
          <cell r="AG8">
            <v>3.0762446663552998</v>
          </cell>
          <cell r="AH8">
            <v>0</v>
          </cell>
          <cell r="AI8">
            <v>1.2026733645498</v>
          </cell>
          <cell r="AJ8">
            <v>1.3760542703577998</v>
          </cell>
          <cell r="AK8">
            <v>1.5494351761657996</v>
          </cell>
          <cell r="AL8">
            <v>1.8108121139878002</v>
          </cell>
          <cell r="AM8">
            <v>2.3735428219799997</v>
          </cell>
          <cell r="AN8">
            <v>0</v>
          </cell>
          <cell r="AO8">
            <v>2.1800000000000002</v>
          </cell>
          <cell r="AP8">
            <v>3.5956954268509995</v>
          </cell>
          <cell r="AQ8">
            <v>3.9165676047156999</v>
          </cell>
          <cell r="AR8">
            <v>0</v>
          </cell>
          <cell r="AS8">
            <v>2.6744657510438996</v>
          </cell>
          <cell r="AT8">
            <v>2.8853951120555008</v>
          </cell>
          <cell r="AU8">
            <v>0</v>
          </cell>
          <cell r="AV8">
            <v>2.9568886241190997</v>
          </cell>
          <cell r="AW8">
            <v>2.9963693364055</v>
          </cell>
          <cell r="AX8">
            <v>0</v>
          </cell>
          <cell r="AZ8">
            <v>2.983992577000611</v>
          </cell>
          <cell r="BA8">
            <v>4.1991425777572147</v>
          </cell>
          <cell r="BB8">
            <v>5.4142925785138196</v>
          </cell>
          <cell r="BC8">
            <v>5.4142925785138196</v>
          </cell>
          <cell r="BD8">
            <v>6.6298087942107777</v>
          </cell>
          <cell r="BE8">
            <v>0</v>
          </cell>
          <cell r="BF8">
            <v>2.9375809368929535</v>
          </cell>
          <cell r="BG8">
            <v>3.8167165227091671</v>
          </cell>
          <cell r="BH8">
            <v>4.6958521085253793</v>
          </cell>
          <cell r="BI8">
            <v>4.8442668166865834</v>
          </cell>
          <cell r="BJ8">
            <v>6.6405022704691445</v>
          </cell>
          <cell r="BK8">
            <v>0</v>
          </cell>
          <cell r="BL8">
            <v>2.9120435483855314</v>
          </cell>
          <cell r="BM8">
            <v>3.0397060765932848</v>
          </cell>
          <cell r="BN8">
            <v>3.4226936612165448</v>
          </cell>
          <cell r="BO8">
            <v>4.0000925505095939</v>
          </cell>
          <cell r="BP8">
            <v>5.243172544050605</v>
          </cell>
          <cell r="BQ8">
            <v>0</v>
          </cell>
          <cell r="BR8">
            <v>2.6355024397587923</v>
          </cell>
          <cell r="BS8">
            <v>3.7087319439631559</v>
          </cell>
          <cell r="BT8">
            <v>4.781961448167519</v>
          </cell>
          <cell r="BU8">
            <v>4.781961448167519</v>
          </cell>
          <cell r="BV8">
            <v>5.8555327529828807</v>
          </cell>
          <cell r="BW8">
            <v>0</v>
          </cell>
          <cell r="BX8">
            <v>2.5447787918681808</v>
          </cell>
          <cell r="BY8">
            <v>3.306359381830438</v>
          </cell>
          <cell r="BZ8">
            <v>4.0679399717926978</v>
          </cell>
          <cell r="CA8">
            <v>4.1965302445160173</v>
          </cell>
          <cell r="CB8">
            <v>5.7525775260844112</v>
          </cell>
          <cell r="CC8">
            <v>0</v>
          </cell>
          <cell r="CD8">
            <v>2.2489991917081262</v>
          </cell>
          <cell r="CE8">
            <v>2.573221485569086</v>
          </cell>
          <cell r="CF8">
            <v>2.8974437794300463</v>
          </cell>
          <cell r="CG8">
            <v>3.3862186531571865</v>
          </cell>
          <cell r="CH8">
            <v>4.4385250771026001</v>
          </cell>
          <cell r="CI8">
            <v>0</v>
          </cell>
        </row>
        <row r="9">
          <cell r="E9">
            <v>1.5957179556152998</v>
          </cell>
          <cell r="F9">
            <v>2.2455307902444996</v>
          </cell>
          <cell r="G9">
            <v>2.8953436248736999</v>
          </cell>
          <cell r="H9">
            <v>2.8953436248736999</v>
          </cell>
          <cell r="I9">
            <v>3.5453522963694</v>
          </cell>
          <cell r="J9">
            <v>0</v>
          </cell>
          <cell r="K9">
            <v>1.5708988967341997</v>
          </cell>
          <cell r="L9">
            <v>2.0410248784540999</v>
          </cell>
          <cell r="M9">
            <v>2.5111508601739998</v>
          </cell>
          <cell r="N9">
            <v>2.5905170142708998</v>
          </cell>
          <cell r="O9">
            <v>3.5510707328711999</v>
          </cell>
          <cell r="P9">
            <v>0</v>
          </cell>
          <cell r="Q9">
            <v>1.5572425392435996</v>
          </cell>
          <cell r="R9">
            <v>1.6255112709054997</v>
          </cell>
          <cell r="S9">
            <v>1.8303174658912003</v>
          </cell>
          <cell r="T9">
            <v>2.1390869254061999</v>
          </cell>
          <cell r="U9">
            <v>2.8038355850537995</v>
          </cell>
          <cell r="V9">
            <v>0</v>
          </cell>
          <cell r="W9">
            <v>1.4093595934538998</v>
          </cell>
          <cell r="X9">
            <v>1.9832791144187996</v>
          </cell>
          <cell r="Y9">
            <v>2.5571986353836995</v>
          </cell>
          <cell r="Z9">
            <v>2.5571986353836995</v>
          </cell>
          <cell r="AA9">
            <v>3.1313009374239997</v>
          </cell>
          <cell r="AB9">
            <v>0</v>
          </cell>
          <cell r="AC9">
            <v>1.3608442737262998</v>
          </cell>
          <cell r="AD9">
            <v>1.7681066212996999</v>
          </cell>
          <cell r="AE9">
            <v>2.1753689688731002</v>
          </cell>
          <cell r="AF9">
            <v>2.2441338205968</v>
          </cell>
          <cell r="AG9">
            <v>3.0762446663552998</v>
          </cell>
          <cell r="AH9">
            <v>0</v>
          </cell>
          <cell r="AI9">
            <v>1.2026733645498</v>
          </cell>
          <cell r="AJ9">
            <v>1.3760542703577998</v>
          </cell>
          <cell r="AK9">
            <v>1.5494351761657996</v>
          </cell>
          <cell r="AL9">
            <v>1.8108121139878002</v>
          </cell>
          <cell r="AM9">
            <v>2.3735428219799997</v>
          </cell>
          <cell r="AN9">
            <v>0</v>
          </cell>
          <cell r="AO9">
            <v>3.37</v>
          </cell>
          <cell r="AP9">
            <v>3.5956954268509995</v>
          </cell>
          <cell r="AQ9">
            <v>3.9165676047156999</v>
          </cell>
          <cell r="AR9">
            <v>0</v>
          </cell>
          <cell r="AS9">
            <v>2.6744657510438996</v>
          </cell>
          <cell r="AT9">
            <v>2.8853951120555008</v>
          </cell>
          <cell r="AU9">
            <v>0</v>
          </cell>
          <cell r="AV9">
            <v>2.9568886241190997</v>
          </cell>
          <cell r="AW9">
            <v>2.9963693364055</v>
          </cell>
          <cell r="AX9">
            <v>0</v>
          </cell>
          <cell r="AZ9">
            <v>2.983992577000611</v>
          </cell>
          <cell r="BA9">
            <v>4.1991425777572147</v>
          </cell>
          <cell r="BB9">
            <v>5.4142925785138196</v>
          </cell>
          <cell r="BC9">
            <v>5.4142925785138196</v>
          </cell>
          <cell r="BD9">
            <v>6.6298087942107777</v>
          </cell>
          <cell r="BE9">
            <v>0</v>
          </cell>
          <cell r="BF9">
            <v>2.9375809368929535</v>
          </cell>
          <cell r="BG9">
            <v>3.8167165227091671</v>
          </cell>
          <cell r="BH9">
            <v>4.6958521085253793</v>
          </cell>
          <cell r="BI9">
            <v>4.8442668166865834</v>
          </cell>
          <cell r="BJ9">
            <v>6.6405022704691445</v>
          </cell>
          <cell r="BK9">
            <v>0</v>
          </cell>
          <cell r="BL9">
            <v>2.9120435483855314</v>
          </cell>
          <cell r="BM9">
            <v>3.0397060765932848</v>
          </cell>
          <cell r="BN9">
            <v>3.4226936612165448</v>
          </cell>
          <cell r="BO9">
            <v>4.0000925505095939</v>
          </cell>
          <cell r="BP9">
            <v>5.243172544050605</v>
          </cell>
          <cell r="BQ9">
            <v>0</v>
          </cell>
          <cell r="BR9">
            <v>2.6355024397587923</v>
          </cell>
          <cell r="BS9">
            <v>3.7087319439631559</v>
          </cell>
          <cell r="BT9">
            <v>4.781961448167519</v>
          </cell>
          <cell r="BU9">
            <v>4.781961448167519</v>
          </cell>
          <cell r="BV9">
            <v>5.8555327529828807</v>
          </cell>
          <cell r="BW9">
            <v>0</v>
          </cell>
          <cell r="BX9">
            <v>2.5447787918681808</v>
          </cell>
          <cell r="BY9">
            <v>3.306359381830438</v>
          </cell>
          <cell r="BZ9">
            <v>4.0679399717926978</v>
          </cell>
          <cell r="CA9">
            <v>4.1965302445160173</v>
          </cell>
          <cell r="CB9">
            <v>5.7525775260844112</v>
          </cell>
          <cell r="CC9">
            <v>0</v>
          </cell>
          <cell r="CD9">
            <v>2.2489991917081262</v>
          </cell>
          <cell r="CE9">
            <v>2.573221485569086</v>
          </cell>
          <cell r="CF9">
            <v>2.8974437794300463</v>
          </cell>
          <cell r="CG9">
            <v>3.3862186531571865</v>
          </cell>
          <cell r="CH9">
            <v>4.4385250771026001</v>
          </cell>
          <cell r="CI9">
            <v>0</v>
          </cell>
        </row>
        <row r="10">
          <cell r="E10">
            <v>1.5957179556152998</v>
          </cell>
          <cell r="F10">
            <v>2.2455307902444996</v>
          </cell>
          <cell r="G10">
            <v>2.8953436248736999</v>
          </cell>
          <cell r="H10">
            <v>2.8953436248736999</v>
          </cell>
          <cell r="I10">
            <v>3.5453522963694</v>
          </cell>
          <cell r="J10">
            <v>0</v>
          </cell>
          <cell r="K10">
            <v>1.5708988967341997</v>
          </cell>
          <cell r="L10">
            <v>2.0410248784540999</v>
          </cell>
          <cell r="M10">
            <v>2.5111508601739998</v>
          </cell>
          <cell r="N10">
            <v>2.5905170142708998</v>
          </cell>
          <cell r="O10">
            <v>3.5510707328711999</v>
          </cell>
          <cell r="P10">
            <v>0</v>
          </cell>
          <cell r="Q10">
            <v>1.5572425392435996</v>
          </cell>
          <cell r="R10">
            <v>1.6255112709054997</v>
          </cell>
          <cell r="S10">
            <v>1.8303174658912003</v>
          </cell>
          <cell r="T10">
            <v>2.1390869254061999</v>
          </cell>
          <cell r="U10">
            <v>2.8038355850537995</v>
          </cell>
          <cell r="V10">
            <v>0</v>
          </cell>
          <cell r="W10">
            <v>1.4093595934538998</v>
          </cell>
          <cell r="X10">
            <v>1.9832791144187996</v>
          </cell>
          <cell r="Y10">
            <v>2.5571986353836995</v>
          </cell>
          <cell r="Z10">
            <v>2.5571986353836995</v>
          </cell>
          <cell r="AA10">
            <v>3.1313009374239997</v>
          </cell>
          <cell r="AB10">
            <v>0</v>
          </cell>
          <cell r="AC10">
            <v>1.3608442737262998</v>
          </cell>
          <cell r="AD10">
            <v>1.7681066212996999</v>
          </cell>
          <cell r="AE10">
            <v>2.1753689688731002</v>
          </cell>
          <cell r="AF10">
            <v>2.2441338205968</v>
          </cell>
          <cell r="AG10">
            <v>3.0762446663552998</v>
          </cell>
          <cell r="AH10">
            <v>0</v>
          </cell>
          <cell r="AI10">
            <v>1.2026733645498</v>
          </cell>
          <cell r="AJ10">
            <v>1.3760542703577998</v>
          </cell>
          <cell r="AK10">
            <v>1.5494351761657996</v>
          </cell>
          <cell r="AL10">
            <v>1.8108121139878002</v>
          </cell>
          <cell r="AM10">
            <v>2.3735428219799997</v>
          </cell>
          <cell r="AN10">
            <v>0</v>
          </cell>
          <cell r="AO10">
            <v>0.45</v>
          </cell>
          <cell r="AP10">
            <v>3.5956954268509995</v>
          </cell>
          <cell r="AQ10">
            <v>3.9165676047156999</v>
          </cell>
          <cell r="AR10">
            <v>0</v>
          </cell>
          <cell r="AS10">
            <v>2.6744657510438996</v>
          </cell>
          <cell r="AT10">
            <v>2.8853951120555008</v>
          </cell>
          <cell r="AU10">
            <v>0</v>
          </cell>
          <cell r="AV10">
            <v>2.9568886241190997</v>
          </cell>
          <cell r="AW10">
            <v>2.9963693364055</v>
          </cell>
          <cell r="AX10">
            <v>0</v>
          </cell>
          <cell r="AZ10">
            <v>2.983992577000611</v>
          </cell>
          <cell r="BA10">
            <v>4.1991425777572147</v>
          </cell>
          <cell r="BB10">
            <v>5.4142925785138196</v>
          </cell>
          <cell r="BC10">
            <v>5.4142925785138196</v>
          </cell>
          <cell r="BD10">
            <v>6.6298087942107777</v>
          </cell>
          <cell r="BE10">
            <v>0</v>
          </cell>
          <cell r="BF10">
            <v>2.9375809368929535</v>
          </cell>
          <cell r="BG10">
            <v>3.8167165227091671</v>
          </cell>
          <cell r="BH10">
            <v>4.6958521085253793</v>
          </cell>
          <cell r="BI10">
            <v>4.8442668166865834</v>
          </cell>
          <cell r="BJ10">
            <v>6.6405022704691445</v>
          </cell>
          <cell r="BK10">
            <v>0</v>
          </cell>
          <cell r="BL10">
            <v>2.9120435483855314</v>
          </cell>
          <cell r="BM10">
            <v>3.0397060765932848</v>
          </cell>
          <cell r="BN10">
            <v>3.4226936612165448</v>
          </cell>
          <cell r="BO10">
            <v>4.0000925505095939</v>
          </cell>
          <cell r="BP10">
            <v>5.243172544050605</v>
          </cell>
          <cell r="BQ10">
            <v>0</v>
          </cell>
          <cell r="BR10">
            <v>2.6355024397587923</v>
          </cell>
          <cell r="BS10">
            <v>3.7087319439631559</v>
          </cell>
          <cell r="BT10">
            <v>4.781961448167519</v>
          </cell>
          <cell r="BU10">
            <v>4.781961448167519</v>
          </cell>
          <cell r="BV10">
            <v>5.8555327529828807</v>
          </cell>
          <cell r="BW10">
            <v>0</v>
          </cell>
          <cell r="BX10">
            <v>2.5447787918681808</v>
          </cell>
          <cell r="BY10">
            <v>3.306359381830438</v>
          </cell>
          <cell r="BZ10">
            <v>4.0679399717926978</v>
          </cell>
          <cell r="CA10">
            <v>4.1965302445160173</v>
          </cell>
          <cell r="CB10">
            <v>5.7525775260844112</v>
          </cell>
          <cell r="CC10">
            <v>0</v>
          </cell>
          <cell r="CD10">
            <v>2.2489991917081262</v>
          </cell>
          <cell r="CE10">
            <v>2.573221485569086</v>
          </cell>
          <cell r="CF10">
            <v>2.8974437794300463</v>
          </cell>
          <cell r="CG10">
            <v>3.3862186531571865</v>
          </cell>
          <cell r="CH10">
            <v>4.4385250771026001</v>
          </cell>
          <cell r="CI10">
            <v>0</v>
          </cell>
        </row>
        <row r="11">
          <cell r="E11">
            <v>1.5957179556152998</v>
          </cell>
          <cell r="F11">
            <v>2.2455307902444996</v>
          </cell>
          <cell r="G11">
            <v>2.8953436248736999</v>
          </cell>
          <cell r="H11">
            <v>2.8953436248736999</v>
          </cell>
          <cell r="I11">
            <v>3.5453522963694</v>
          </cell>
          <cell r="J11">
            <v>0</v>
          </cell>
          <cell r="K11">
            <v>1.5708988967341997</v>
          </cell>
          <cell r="L11">
            <v>2.0410248784540999</v>
          </cell>
          <cell r="M11">
            <v>2.5111508601739998</v>
          </cell>
          <cell r="N11">
            <v>2.5905170142708998</v>
          </cell>
          <cell r="O11">
            <v>3.5510707328711999</v>
          </cell>
          <cell r="P11">
            <v>0</v>
          </cell>
          <cell r="Q11">
            <v>1.5572425392435996</v>
          </cell>
          <cell r="R11">
            <v>1.6255112709054997</v>
          </cell>
          <cell r="S11">
            <v>1.8303174658912003</v>
          </cell>
          <cell r="T11">
            <v>2.1390869254061999</v>
          </cell>
          <cell r="U11">
            <v>2.8038355850537995</v>
          </cell>
          <cell r="V11">
            <v>0</v>
          </cell>
          <cell r="W11">
            <v>1.4093595934538998</v>
          </cell>
          <cell r="X11">
            <v>1.9832791144187996</v>
          </cell>
          <cell r="Y11">
            <v>2.5571986353836995</v>
          </cell>
          <cell r="Z11">
            <v>2.5571986353836995</v>
          </cell>
          <cell r="AA11">
            <v>3.1313009374239997</v>
          </cell>
          <cell r="AB11">
            <v>0</v>
          </cell>
          <cell r="AC11">
            <v>1.3608442737262998</v>
          </cell>
          <cell r="AD11">
            <v>1.7681066212996999</v>
          </cell>
          <cell r="AE11">
            <v>2.1753689688731002</v>
          </cell>
          <cell r="AF11">
            <v>2.2441338205968</v>
          </cell>
          <cell r="AG11">
            <v>3.0762446663552998</v>
          </cell>
          <cell r="AH11">
            <v>0</v>
          </cell>
          <cell r="AI11">
            <v>1.2026733645498</v>
          </cell>
          <cell r="AJ11">
            <v>1.3760542703577998</v>
          </cell>
          <cell r="AK11">
            <v>1.5494351761657996</v>
          </cell>
          <cell r="AL11">
            <v>1.8108121139878002</v>
          </cell>
          <cell r="AM11">
            <v>2.3735428219799997</v>
          </cell>
          <cell r="AN11">
            <v>0</v>
          </cell>
          <cell r="AO11">
            <v>0.45</v>
          </cell>
          <cell r="AP11">
            <v>3.5956954268509995</v>
          </cell>
          <cell r="AQ11">
            <v>3.9165676047156999</v>
          </cell>
          <cell r="AR11">
            <v>0</v>
          </cell>
          <cell r="AS11">
            <v>2.6744657510438996</v>
          </cell>
          <cell r="AT11">
            <v>2.8853951120555008</v>
          </cell>
          <cell r="AU11">
            <v>0</v>
          </cell>
          <cell r="AV11">
            <v>2.9568886241190997</v>
          </cell>
          <cell r="AW11">
            <v>2.9963693364055</v>
          </cell>
          <cell r="AX11">
            <v>0</v>
          </cell>
          <cell r="AY11">
            <v>0</v>
          </cell>
          <cell r="AZ11">
            <v>2.983992577000611</v>
          </cell>
          <cell r="BA11">
            <v>4.1991425777572147</v>
          </cell>
          <cell r="BB11">
            <v>5.4142925785138196</v>
          </cell>
          <cell r="BC11">
            <v>5.4142925785138196</v>
          </cell>
          <cell r="BD11">
            <v>6.6298087942107777</v>
          </cell>
          <cell r="BE11">
            <v>0</v>
          </cell>
          <cell r="BF11">
            <v>2.9375809368929535</v>
          </cell>
          <cell r="BG11">
            <v>3.8167165227091671</v>
          </cell>
          <cell r="BH11">
            <v>4.6958521085253793</v>
          </cell>
          <cell r="BI11">
            <v>4.8442668166865834</v>
          </cell>
          <cell r="BJ11">
            <v>6.6405022704691445</v>
          </cell>
          <cell r="BK11">
            <v>0</v>
          </cell>
          <cell r="BL11">
            <v>2.9120435483855314</v>
          </cell>
          <cell r="BM11">
            <v>3.0397060765932848</v>
          </cell>
          <cell r="BN11">
            <v>3.4226936612165448</v>
          </cell>
          <cell r="BO11">
            <v>4.0000925505095939</v>
          </cell>
          <cell r="BP11">
            <v>5.243172544050605</v>
          </cell>
          <cell r="BQ11">
            <v>0</v>
          </cell>
          <cell r="BR11">
            <v>2.6355024397587923</v>
          </cell>
          <cell r="BS11">
            <v>3.7087319439631559</v>
          </cell>
          <cell r="BT11">
            <v>4.781961448167519</v>
          </cell>
          <cell r="BU11">
            <v>4.781961448167519</v>
          </cell>
          <cell r="BV11">
            <v>5.8555327529828807</v>
          </cell>
          <cell r="BW11">
            <v>0</v>
          </cell>
          <cell r="BX11">
            <v>2.5447787918681808</v>
          </cell>
          <cell r="BY11">
            <v>3.306359381830438</v>
          </cell>
          <cell r="BZ11">
            <v>4.0679399717926978</v>
          </cell>
          <cell r="CA11">
            <v>4.1965302445160173</v>
          </cell>
          <cell r="CB11">
            <v>5.7525775260844112</v>
          </cell>
          <cell r="CC11">
            <v>0</v>
          </cell>
          <cell r="CD11">
            <v>2.2489991917081262</v>
          </cell>
          <cell r="CE11">
            <v>2.573221485569086</v>
          </cell>
          <cell r="CF11">
            <v>2.8974437794300463</v>
          </cell>
          <cell r="CG11">
            <v>3.3862186531571865</v>
          </cell>
          <cell r="CH11">
            <v>4.4385250771026001</v>
          </cell>
          <cell r="CI11">
            <v>0</v>
          </cell>
        </row>
        <row r="12">
          <cell r="E12">
            <v>1.5957179556152998</v>
          </cell>
          <cell r="F12">
            <v>2.2455307902444996</v>
          </cell>
          <cell r="G12">
            <v>2.8953436248736999</v>
          </cell>
          <cell r="H12">
            <v>2.8953436248736999</v>
          </cell>
          <cell r="I12">
            <v>3.5453522963694</v>
          </cell>
          <cell r="J12">
            <v>0</v>
          </cell>
          <cell r="K12">
            <v>1.5708988967341997</v>
          </cell>
          <cell r="L12">
            <v>2.0410248784540999</v>
          </cell>
          <cell r="M12">
            <v>2.5111508601739998</v>
          </cell>
          <cell r="N12">
            <v>2.5905170142708998</v>
          </cell>
          <cell r="O12">
            <v>3.5510707328711999</v>
          </cell>
          <cell r="P12">
            <v>0</v>
          </cell>
          <cell r="Q12">
            <v>1.5572425392435996</v>
          </cell>
          <cell r="R12">
            <v>1.6255112709054997</v>
          </cell>
          <cell r="S12">
            <v>1.8303174658912003</v>
          </cell>
          <cell r="T12">
            <v>2.1390869254061999</v>
          </cell>
          <cell r="U12">
            <v>2.8038355850537995</v>
          </cell>
          <cell r="V12">
            <v>0</v>
          </cell>
          <cell r="W12">
            <v>1.4093595934538998</v>
          </cell>
          <cell r="X12">
            <v>1.9832791144187996</v>
          </cell>
          <cell r="Y12">
            <v>2.5571986353836995</v>
          </cell>
          <cell r="Z12">
            <v>2.5571986353836995</v>
          </cell>
          <cell r="AA12">
            <v>3.1313009374239997</v>
          </cell>
          <cell r="AB12">
            <v>0</v>
          </cell>
          <cell r="AC12">
            <v>1.3608442737262998</v>
          </cell>
          <cell r="AD12">
            <v>1.7681066212996999</v>
          </cell>
          <cell r="AE12">
            <v>2.1753689688731002</v>
          </cell>
          <cell r="AF12">
            <v>2.2441338205968</v>
          </cell>
          <cell r="AG12">
            <v>3.0762446663552998</v>
          </cell>
          <cell r="AH12">
            <v>0</v>
          </cell>
          <cell r="AI12">
            <v>1.2026733645498</v>
          </cell>
          <cell r="AJ12">
            <v>1.3760542703577998</v>
          </cell>
          <cell r="AK12">
            <v>1.5494351761657996</v>
          </cell>
          <cell r="AL12">
            <v>1.8108121139878002</v>
          </cell>
          <cell r="AM12">
            <v>2.3735428219799997</v>
          </cell>
          <cell r="AN12">
            <v>0</v>
          </cell>
          <cell r="AO12">
            <v>0.45</v>
          </cell>
          <cell r="AP12">
            <v>3.5956954268509995</v>
          </cell>
          <cell r="AQ12">
            <v>3.9165676047156999</v>
          </cell>
          <cell r="AR12">
            <v>0</v>
          </cell>
          <cell r="AS12">
            <v>2.6744657510438996</v>
          </cell>
          <cell r="AT12">
            <v>2.8853951120555008</v>
          </cell>
          <cell r="AU12">
            <v>0</v>
          </cell>
          <cell r="AV12">
            <v>2.9568886241190997</v>
          </cell>
          <cell r="AW12">
            <v>2.9963693364055</v>
          </cell>
          <cell r="AX12">
            <v>0</v>
          </cell>
          <cell r="AY12">
            <v>0</v>
          </cell>
          <cell r="AZ12">
            <v>2.983992577000611</v>
          </cell>
          <cell r="BA12">
            <v>4.1991425777572147</v>
          </cell>
          <cell r="BB12">
            <v>5.4142925785138196</v>
          </cell>
          <cell r="BC12">
            <v>5.4142925785138196</v>
          </cell>
          <cell r="BD12">
            <v>6.6298087942107777</v>
          </cell>
          <cell r="BE12">
            <v>0</v>
          </cell>
          <cell r="BF12">
            <v>2.9375809368929535</v>
          </cell>
          <cell r="BG12">
            <v>3.8167165227091671</v>
          </cell>
          <cell r="BH12">
            <v>4.6958521085253793</v>
          </cell>
          <cell r="BI12">
            <v>4.8442668166865834</v>
          </cell>
          <cell r="BJ12">
            <v>6.6405022704691445</v>
          </cell>
          <cell r="BK12">
            <v>0</v>
          </cell>
          <cell r="BL12">
            <v>2.9120435483855314</v>
          </cell>
          <cell r="BM12">
            <v>3.0397060765932848</v>
          </cell>
          <cell r="BN12">
            <v>3.4226936612165448</v>
          </cell>
          <cell r="BO12">
            <v>4.0000925505095939</v>
          </cell>
          <cell r="BP12">
            <v>5.243172544050605</v>
          </cell>
          <cell r="BQ12">
            <v>0</v>
          </cell>
          <cell r="BR12">
            <v>2.6355024397587923</v>
          </cell>
          <cell r="BS12">
            <v>3.7087319439631559</v>
          </cell>
          <cell r="BT12">
            <v>4.781961448167519</v>
          </cell>
          <cell r="BU12">
            <v>4.781961448167519</v>
          </cell>
          <cell r="BV12">
            <v>5.8555327529828807</v>
          </cell>
          <cell r="BW12">
            <v>0</v>
          </cell>
          <cell r="BX12">
            <v>2.5447787918681808</v>
          </cell>
          <cell r="BY12">
            <v>3.306359381830438</v>
          </cell>
          <cell r="BZ12">
            <v>4.0679399717926978</v>
          </cell>
          <cell r="CA12">
            <v>4.1965302445160173</v>
          </cell>
          <cell r="CB12">
            <v>5.7525775260844112</v>
          </cell>
          <cell r="CC12">
            <v>0</v>
          </cell>
          <cell r="CD12">
            <v>2.2489991917081262</v>
          </cell>
          <cell r="CE12">
            <v>2.573221485569086</v>
          </cell>
          <cell r="CF12">
            <v>2.8974437794300463</v>
          </cell>
          <cell r="CG12">
            <v>3.3862186531571865</v>
          </cell>
          <cell r="CH12">
            <v>4.4385250771026001</v>
          </cell>
          <cell r="CI12">
            <v>0</v>
          </cell>
        </row>
        <row r="13">
          <cell r="E13">
            <v>1.5957179556152998</v>
          </cell>
          <cell r="F13">
            <v>2.2455307902444996</v>
          </cell>
          <cell r="G13">
            <v>2.8953436248736999</v>
          </cell>
          <cell r="H13">
            <v>2.8953436248736999</v>
          </cell>
          <cell r="I13">
            <v>3.5453522963694</v>
          </cell>
          <cell r="J13">
            <v>0</v>
          </cell>
          <cell r="K13">
            <v>1.5708988967341997</v>
          </cell>
          <cell r="L13">
            <v>2.0410248784540999</v>
          </cell>
          <cell r="M13">
            <v>2.5111508601739998</v>
          </cell>
          <cell r="N13">
            <v>2.5905170142708998</v>
          </cell>
          <cell r="O13">
            <v>3.5510707328711999</v>
          </cell>
          <cell r="P13">
            <v>0</v>
          </cell>
          <cell r="Q13">
            <v>1.5572425392435996</v>
          </cell>
          <cell r="R13">
            <v>1.6255112709054997</v>
          </cell>
          <cell r="S13">
            <v>1.8303174658912003</v>
          </cell>
          <cell r="T13">
            <v>2.1390869254061999</v>
          </cell>
          <cell r="U13">
            <v>2.8038355850537995</v>
          </cell>
          <cell r="V13">
            <v>0</v>
          </cell>
          <cell r="W13">
            <v>1.4093595934538998</v>
          </cell>
          <cell r="X13">
            <v>1.9832791144187996</v>
          </cell>
          <cell r="Y13">
            <v>2.5571986353836995</v>
          </cell>
          <cell r="Z13">
            <v>2.5571986353836995</v>
          </cell>
          <cell r="AA13">
            <v>3.1313009374239997</v>
          </cell>
          <cell r="AB13">
            <v>0</v>
          </cell>
          <cell r="AC13">
            <v>1.3608442737262998</v>
          </cell>
          <cell r="AD13">
            <v>1.7681066212996999</v>
          </cell>
          <cell r="AE13">
            <v>2.1753689688731002</v>
          </cell>
          <cell r="AF13">
            <v>2.2441338205968</v>
          </cell>
          <cell r="AG13">
            <v>3.0762446663552998</v>
          </cell>
          <cell r="AH13">
            <v>0</v>
          </cell>
          <cell r="AI13">
            <v>1.2026733645498</v>
          </cell>
          <cell r="AJ13">
            <v>1.3760542703577998</v>
          </cell>
          <cell r="AK13">
            <v>1.5494351761657996</v>
          </cell>
          <cell r="AL13">
            <v>1.8108121139878002</v>
          </cell>
          <cell r="AM13">
            <v>2.3735428219799997</v>
          </cell>
          <cell r="AN13">
            <v>0</v>
          </cell>
          <cell r="AO13">
            <v>0.45</v>
          </cell>
          <cell r="AP13">
            <v>3.5956954268509995</v>
          </cell>
          <cell r="AQ13">
            <v>3.9165676047156999</v>
          </cell>
          <cell r="AR13">
            <v>0</v>
          </cell>
          <cell r="AS13">
            <v>2.6744657510438996</v>
          </cell>
          <cell r="AT13">
            <v>2.8853951120555008</v>
          </cell>
          <cell r="AU13">
            <v>0</v>
          </cell>
          <cell r="AV13">
            <v>2.9568886241190997</v>
          </cell>
          <cell r="AW13">
            <v>2.9963693364055</v>
          </cell>
          <cell r="AX13">
            <v>0</v>
          </cell>
          <cell r="AY13">
            <v>0</v>
          </cell>
          <cell r="AZ13">
            <v>2.983992577000611</v>
          </cell>
          <cell r="BA13">
            <v>4.1991425777572147</v>
          </cell>
          <cell r="BB13">
            <v>5.4142925785138196</v>
          </cell>
          <cell r="BC13">
            <v>5.4142925785138196</v>
          </cell>
          <cell r="BD13">
            <v>6.6298087942107777</v>
          </cell>
          <cell r="BE13">
            <v>0</v>
          </cell>
          <cell r="BF13">
            <v>2.9375809368929535</v>
          </cell>
          <cell r="BG13">
            <v>3.8167165227091671</v>
          </cell>
          <cell r="BH13">
            <v>4.6958521085253793</v>
          </cell>
          <cell r="BI13">
            <v>4.8442668166865834</v>
          </cell>
          <cell r="BJ13">
            <v>6.6405022704691445</v>
          </cell>
          <cell r="BK13">
            <v>0</v>
          </cell>
          <cell r="BL13">
            <v>2.9120435483855314</v>
          </cell>
          <cell r="BM13">
            <v>3.0397060765932848</v>
          </cell>
          <cell r="BN13">
            <v>3.4226936612165448</v>
          </cell>
          <cell r="BO13">
            <v>4.0000925505095939</v>
          </cell>
          <cell r="BP13">
            <v>5.243172544050605</v>
          </cell>
          <cell r="BQ13">
            <v>0</v>
          </cell>
          <cell r="BR13">
            <v>2.6355024397587923</v>
          </cell>
          <cell r="BS13">
            <v>3.7087319439631559</v>
          </cell>
          <cell r="BT13">
            <v>4.781961448167519</v>
          </cell>
          <cell r="BU13">
            <v>4.781961448167519</v>
          </cell>
          <cell r="BV13">
            <v>5.8555327529828807</v>
          </cell>
          <cell r="BW13">
            <v>0</v>
          </cell>
          <cell r="BX13">
            <v>2.5447787918681808</v>
          </cell>
          <cell r="BY13">
            <v>3.306359381830438</v>
          </cell>
          <cell r="BZ13">
            <v>4.0679399717926978</v>
          </cell>
          <cell r="CA13">
            <v>4.1965302445160173</v>
          </cell>
          <cell r="CB13">
            <v>5.7525775260844112</v>
          </cell>
          <cell r="CC13">
            <v>0</v>
          </cell>
          <cell r="CD13">
            <v>2.2489991917081262</v>
          </cell>
          <cell r="CE13">
            <v>2.573221485569086</v>
          </cell>
          <cell r="CF13">
            <v>2.8974437794300463</v>
          </cell>
          <cell r="CG13">
            <v>3.3862186531571865</v>
          </cell>
          <cell r="CH13">
            <v>4.4385250771026001</v>
          </cell>
          <cell r="CI13">
            <v>0</v>
          </cell>
        </row>
        <row r="14">
          <cell r="E14">
            <v>1.5957179556152998</v>
          </cell>
          <cell r="F14">
            <v>2.2455307902444996</v>
          </cell>
          <cell r="G14">
            <v>2.8953436248736999</v>
          </cell>
          <cell r="H14">
            <v>2.8953436248736999</v>
          </cell>
          <cell r="I14">
            <v>3.5453522963694</v>
          </cell>
          <cell r="J14">
            <v>0</v>
          </cell>
          <cell r="K14">
            <v>1.5708988967341997</v>
          </cell>
          <cell r="L14">
            <v>2.0410248784540999</v>
          </cell>
          <cell r="M14">
            <v>2.5111508601739998</v>
          </cell>
          <cell r="N14">
            <v>2.5905170142708998</v>
          </cell>
          <cell r="O14">
            <v>3.5510707328711999</v>
          </cell>
          <cell r="P14">
            <v>0</v>
          </cell>
          <cell r="Q14">
            <v>1.5572425392435996</v>
          </cell>
          <cell r="R14">
            <v>1.6255112709054997</v>
          </cell>
          <cell r="S14">
            <v>1.8303174658912003</v>
          </cell>
          <cell r="T14">
            <v>2.1390869254061999</v>
          </cell>
          <cell r="U14">
            <v>2.8038355850537995</v>
          </cell>
          <cell r="V14">
            <v>0</v>
          </cell>
          <cell r="W14">
            <v>1.4093595934538998</v>
          </cell>
          <cell r="X14">
            <v>1.9832791144187996</v>
          </cell>
          <cell r="Y14">
            <v>2.5571986353836995</v>
          </cell>
          <cell r="Z14">
            <v>2.5571986353836995</v>
          </cell>
          <cell r="AA14">
            <v>3.1313009374239997</v>
          </cell>
          <cell r="AB14">
            <v>0</v>
          </cell>
          <cell r="AC14">
            <v>1.3608442737262998</v>
          </cell>
          <cell r="AD14">
            <v>1.7681066212996999</v>
          </cell>
          <cell r="AE14">
            <v>2.1753689688731002</v>
          </cell>
          <cell r="AF14">
            <v>2.2441338205968</v>
          </cell>
          <cell r="AG14">
            <v>3.0762446663552998</v>
          </cell>
          <cell r="AH14">
            <v>0</v>
          </cell>
          <cell r="AI14">
            <v>1.2026733645498</v>
          </cell>
          <cell r="AJ14">
            <v>1.3760542703577998</v>
          </cell>
          <cell r="AK14">
            <v>1.5494351761657996</v>
          </cell>
          <cell r="AL14">
            <v>1.8108121139878002</v>
          </cell>
          <cell r="AM14">
            <v>2.3735428219799997</v>
          </cell>
          <cell r="AN14">
            <v>0</v>
          </cell>
          <cell r="AO14">
            <v>0.45</v>
          </cell>
          <cell r="AP14">
            <v>3.5956954268509995</v>
          </cell>
          <cell r="AQ14">
            <v>3.9165676047156999</v>
          </cell>
          <cell r="AR14">
            <v>0</v>
          </cell>
          <cell r="AS14">
            <v>2.6744657510438996</v>
          </cell>
          <cell r="AT14">
            <v>2.8853951120555008</v>
          </cell>
          <cell r="AU14">
            <v>0</v>
          </cell>
          <cell r="AV14">
            <v>2.9568886241190997</v>
          </cell>
          <cell r="AW14">
            <v>2.9963693364055</v>
          </cell>
          <cell r="AX14">
            <v>0</v>
          </cell>
          <cell r="AY14">
            <v>0</v>
          </cell>
          <cell r="AZ14">
            <v>2.983992577000611</v>
          </cell>
          <cell r="BA14">
            <v>4.1991425777572147</v>
          </cell>
          <cell r="BB14">
            <v>5.4142925785138196</v>
          </cell>
          <cell r="BC14">
            <v>5.4142925785138196</v>
          </cell>
          <cell r="BD14">
            <v>6.6298087942107777</v>
          </cell>
          <cell r="BE14">
            <v>0</v>
          </cell>
          <cell r="BF14">
            <v>2.9375809368929535</v>
          </cell>
          <cell r="BG14">
            <v>3.8167165227091671</v>
          </cell>
          <cell r="BH14">
            <v>4.6958521085253793</v>
          </cell>
          <cell r="BI14">
            <v>4.8442668166865834</v>
          </cell>
          <cell r="BJ14">
            <v>6.6405022704691445</v>
          </cell>
          <cell r="BK14">
            <v>0</v>
          </cell>
          <cell r="BL14">
            <v>2.9120435483855314</v>
          </cell>
          <cell r="BM14">
            <v>3.0397060765932848</v>
          </cell>
          <cell r="BN14">
            <v>3.4226936612165448</v>
          </cell>
          <cell r="BO14">
            <v>4.0000925505095939</v>
          </cell>
          <cell r="BP14">
            <v>5.243172544050605</v>
          </cell>
          <cell r="BQ14">
            <v>0</v>
          </cell>
          <cell r="BR14">
            <v>2.6355024397587923</v>
          </cell>
          <cell r="BS14">
            <v>3.7087319439631559</v>
          </cell>
          <cell r="BT14">
            <v>4.781961448167519</v>
          </cell>
          <cell r="BU14">
            <v>4.781961448167519</v>
          </cell>
          <cell r="BV14">
            <v>5.8555327529828807</v>
          </cell>
          <cell r="BW14">
            <v>0</v>
          </cell>
          <cell r="BX14">
            <v>2.5447787918681808</v>
          </cell>
          <cell r="BY14">
            <v>3.306359381830438</v>
          </cell>
          <cell r="BZ14">
            <v>4.0679399717926978</v>
          </cell>
          <cell r="CA14">
            <v>4.1965302445160173</v>
          </cell>
          <cell r="CB14">
            <v>5.7525775260844112</v>
          </cell>
          <cell r="CC14">
            <v>0</v>
          </cell>
          <cell r="CD14">
            <v>2.2489991917081262</v>
          </cell>
          <cell r="CE14">
            <v>2.573221485569086</v>
          </cell>
          <cell r="CF14">
            <v>2.8974437794300463</v>
          </cell>
          <cell r="CG14">
            <v>3.3862186531571865</v>
          </cell>
          <cell r="CH14">
            <v>4.4385250771026001</v>
          </cell>
          <cell r="CI14">
            <v>0</v>
          </cell>
        </row>
        <row r="15">
          <cell r="E15">
            <v>1.5957179556152998</v>
          </cell>
          <cell r="F15">
            <v>2.2455307902444996</v>
          </cell>
          <cell r="G15">
            <v>2.8953436248736999</v>
          </cell>
          <cell r="H15">
            <v>2.8953436248736999</v>
          </cell>
          <cell r="I15">
            <v>3.5453522963694</v>
          </cell>
          <cell r="J15">
            <v>0</v>
          </cell>
          <cell r="K15">
            <v>1.5708988967341997</v>
          </cell>
          <cell r="L15">
            <v>2.0410248784540999</v>
          </cell>
          <cell r="M15">
            <v>2.5111508601739998</v>
          </cell>
          <cell r="N15">
            <v>2.5905170142708998</v>
          </cell>
          <cell r="O15">
            <v>3.5510707328711999</v>
          </cell>
          <cell r="P15">
            <v>0</v>
          </cell>
          <cell r="Q15">
            <v>1.5572425392435996</v>
          </cell>
          <cell r="R15">
            <v>1.6255112709054997</v>
          </cell>
          <cell r="S15">
            <v>1.8303174658912003</v>
          </cell>
          <cell r="T15">
            <v>2.1390869254061999</v>
          </cell>
          <cell r="U15">
            <v>2.8038355850537995</v>
          </cell>
          <cell r="V15">
            <v>0</v>
          </cell>
          <cell r="W15">
            <v>1.4093595934538998</v>
          </cell>
          <cell r="X15">
            <v>1.9832791144187996</v>
          </cell>
          <cell r="Y15">
            <v>2.5571986353836995</v>
          </cell>
          <cell r="Z15">
            <v>2.5571986353836995</v>
          </cell>
          <cell r="AA15">
            <v>3.1313009374239997</v>
          </cell>
          <cell r="AB15">
            <v>0</v>
          </cell>
          <cell r="AC15">
            <v>1.3608442737262998</v>
          </cell>
          <cell r="AD15">
            <v>1.7681066212996999</v>
          </cell>
          <cell r="AE15">
            <v>2.1753689688731002</v>
          </cell>
          <cell r="AF15">
            <v>2.2441338205968</v>
          </cell>
          <cell r="AG15">
            <v>3.0762446663552998</v>
          </cell>
          <cell r="AH15">
            <v>0</v>
          </cell>
          <cell r="AI15">
            <v>1.2026733645498</v>
          </cell>
          <cell r="AJ15">
            <v>1.3760542703577998</v>
          </cell>
          <cell r="AK15">
            <v>1.5494351761657996</v>
          </cell>
          <cell r="AL15">
            <v>1.8108121139878002</v>
          </cell>
          <cell r="AM15">
            <v>2.3735428219799997</v>
          </cell>
          <cell r="AN15">
            <v>0</v>
          </cell>
          <cell r="AO15">
            <v>0.45</v>
          </cell>
          <cell r="AP15">
            <v>3.5956954268509995</v>
          </cell>
          <cell r="AQ15">
            <v>3.9165676047156999</v>
          </cell>
          <cell r="AR15">
            <v>0</v>
          </cell>
          <cell r="AS15">
            <v>2.6744657510438996</v>
          </cell>
          <cell r="AT15">
            <v>2.8853951120555008</v>
          </cell>
          <cell r="AU15">
            <v>0</v>
          </cell>
          <cell r="AV15">
            <v>2.9568886241190997</v>
          </cell>
          <cell r="AW15">
            <v>2.9963693364055</v>
          </cell>
          <cell r="AX15">
            <v>0</v>
          </cell>
          <cell r="AY15">
            <v>0</v>
          </cell>
          <cell r="AZ15">
            <v>2.983992577000611</v>
          </cell>
          <cell r="BA15">
            <v>4.1991425777572147</v>
          </cell>
          <cell r="BB15">
            <v>5.4142925785138196</v>
          </cell>
          <cell r="BC15">
            <v>5.4142925785138196</v>
          </cell>
          <cell r="BD15">
            <v>6.6298087942107777</v>
          </cell>
          <cell r="BE15">
            <v>0</v>
          </cell>
          <cell r="BF15">
            <v>2.9375809368929535</v>
          </cell>
          <cell r="BG15">
            <v>3.8167165227091671</v>
          </cell>
          <cell r="BH15">
            <v>4.6958521085253793</v>
          </cell>
          <cell r="BI15">
            <v>4.8442668166865834</v>
          </cell>
          <cell r="BJ15">
            <v>6.6405022704691445</v>
          </cell>
          <cell r="BK15">
            <v>0</v>
          </cell>
          <cell r="BL15">
            <v>2.9120435483855314</v>
          </cell>
          <cell r="BM15">
            <v>3.0397060765932848</v>
          </cell>
          <cell r="BN15">
            <v>3.4226936612165448</v>
          </cell>
          <cell r="BO15">
            <v>4.0000925505095939</v>
          </cell>
          <cell r="BP15">
            <v>5.243172544050605</v>
          </cell>
          <cell r="BQ15">
            <v>0</v>
          </cell>
          <cell r="BR15">
            <v>2.6355024397587923</v>
          </cell>
          <cell r="BS15">
            <v>3.7087319439631559</v>
          </cell>
          <cell r="BT15">
            <v>4.781961448167519</v>
          </cell>
          <cell r="BU15">
            <v>4.781961448167519</v>
          </cell>
          <cell r="BV15">
            <v>5.8555327529828807</v>
          </cell>
          <cell r="BW15">
            <v>0</v>
          </cell>
          <cell r="BX15">
            <v>2.5447787918681808</v>
          </cell>
          <cell r="BY15">
            <v>3.306359381830438</v>
          </cell>
          <cell r="BZ15">
            <v>4.0679399717926978</v>
          </cell>
          <cell r="CA15">
            <v>4.1965302445160173</v>
          </cell>
          <cell r="CB15">
            <v>5.7525775260844112</v>
          </cell>
          <cell r="CC15">
            <v>0</v>
          </cell>
          <cell r="CD15">
            <v>2.2489991917081262</v>
          </cell>
          <cell r="CE15">
            <v>2.573221485569086</v>
          </cell>
          <cell r="CF15">
            <v>2.8974437794300463</v>
          </cell>
          <cell r="CG15">
            <v>3.3862186531571865</v>
          </cell>
          <cell r="CH15">
            <v>4.4385250771026001</v>
          </cell>
          <cell r="CI15">
            <v>0</v>
          </cell>
        </row>
        <row r="16">
          <cell r="E16">
            <v>1.5957179556152998</v>
          </cell>
          <cell r="F16">
            <v>2.2455307902444996</v>
          </cell>
          <cell r="G16">
            <v>2.8953436248736999</v>
          </cell>
          <cell r="H16">
            <v>2.8953436248736999</v>
          </cell>
          <cell r="I16">
            <v>3.5453522963694</v>
          </cell>
          <cell r="J16">
            <v>0</v>
          </cell>
          <cell r="K16">
            <v>1.5708988967341997</v>
          </cell>
          <cell r="L16">
            <v>2.0410248784540999</v>
          </cell>
          <cell r="M16">
            <v>2.5111508601739998</v>
          </cell>
          <cell r="N16">
            <v>2.5905170142708998</v>
          </cell>
          <cell r="O16">
            <v>3.5510707328711999</v>
          </cell>
          <cell r="P16">
            <v>0</v>
          </cell>
          <cell r="Q16">
            <v>1.5572425392435996</v>
          </cell>
          <cell r="R16">
            <v>1.6255112709054997</v>
          </cell>
          <cell r="S16">
            <v>1.8303174658912003</v>
          </cell>
          <cell r="T16">
            <v>2.1390869254061999</v>
          </cell>
          <cell r="U16">
            <v>2.8038355850537995</v>
          </cell>
          <cell r="V16">
            <v>0</v>
          </cell>
          <cell r="W16">
            <v>1.4093595934538998</v>
          </cell>
          <cell r="X16">
            <v>1.9832791144187996</v>
          </cell>
          <cell r="Y16">
            <v>2.5571986353836995</v>
          </cell>
          <cell r="Z16">
            <v>2.5571986353836995</v>
          </cell>
          <cell r="AA16">
            <v>3.1313009374239997</v>
          </cell>
          <cell r="AB16">
            <v>0</v>
          </cell>
          <cell r="AC16">
            <v>1.3608442737262998</v>
          </cell>
          <cell r="AD16">
            <v>1.7681066212996999</v>
          </cell>
          <cell r="AE16">
            <v>2.1753689688731002</v>
          </cell>
          <cell r="AF16">
            <v>2.2441338205968</v>
          </cell>
          <cell r="AG16">
            <v>3.0762446663552998</v>
          </cell>
          <cell r="AH16">
            <v>0</v>
          </cell>
          <cell r="AI16">
            <v>1.2026733645498</v>
          </cell>
          <cell r="AJ16">
            <v>1.3760542703577998</v>
          </cell>
          <cell r="AK16">
            <v>1.5494351761657996</v>
          </cell>
          <cell r="AL16">
            <v>1.8108121139878002</v>
          </cell>
          <cell r="AM16">
            <v>2.3735428219799997</v>
          </cell>
          <cell r="AN16">
            <v>0</v>
          </cell>
          <cell r="AO16">
            <v>0.45</v>
          </cell>
          <cell r="AP16">
            <v>3.5956954268509995</v>
          </cell>
          <cell r="AQ16">
            <v>3.9165676047156999</v>
          </cell>
          <cell r="AR16">
            <v>0</v>
          </cell>
          <cell r="AS16">
            <v>2.6744657510438996</v>
          </cell>
          <cell r="AT16">
            <v>2.8853951120555008</v>
          </cell>
          <cell r="AU16">
            <v>0</v>
          </cell>
          <cell r="AV16">
            <v>2.9568886241190997</v>
          </cell>
          <cell r="AW16">
            <v>2.9963693364055</v>
          </cell>
          <cell r="AX16">
            <v>0</v>
          </cell>
          <cell r="AY16">
            <v>0</v>
          </cell>
          <cell r="AZ16">
            <v>2.983992577000611</v>
          </cell>
          <cell r="BA16">
            <v>4.1991425777572147</v>
          </cell>
          <cell r="BB16">
            <v>5.4142925785138196</v>
          </cell>
          <cell r="BC16">
            <v>5.4142925785138196</v>
          </cell>
          <cell r="BD16">
            <v>6.6298087942107777</v>
          </cell>
          <cell r="BE16">
            <v>0</v>
          </cell>
          <cell r="BF16">
            <v>2.9375809368929535</v>
          </cell>
          <cell r="BG16">
            <v>3.8167165227091671</v>
          </cell>
          <cell r="BH16">
            <v>4.6958521085253793</v>
          </cell>
          <cell r="BI16">
            <v>4.8442668166865834</v>
          </cell>
          <cell r="BJ16">
            <v>6.6405022704691445</v>
          </cell>
          <cell r="BK16">
            <v>0</v>
          </cell>
          <cell r="BL16">
            <v>2.9120435483855314</v>
          </cell>
          <cell r="BM16">
            <v>3.0397060765932848</v>
          </cell>
          <cell r="BN16">
            <v>3.4226936612165448</v>
          </cell>
          <cell r="BO16">
            <v>4.0000925505095939</v>
          </cell>
          <cell r="BP16">
            <v>5.243172544050605</v>
          </cell>
          <cell r="BQ16">
            <v>0</v>
          </cell>
          <cell r="BR16">
            <v>2.6355024397587923</v>
          </cell>
          <cell r="BS16">
            <v>3.7087319439631559</v>
          </cell>
          <cell r="BT16">
            <v>4.781961448167519</v>
          </cell>
          <cell r="BU16">
            <v>4.781961448167519</v>
          </cell>
          <cell r="BV16">
            <v>5.8555327529828807</v>
          </cell>
          <cell r="BW16">
            <v>0</v>
          </cell>
          <cell r="BX16">
            <v>2.5447787918681808</v>
          </cell>
          <cell r="BY16">
            <v>3.306359381830438</v>
          </cell>
          <cell r="BZ16">
            <v>4.0679399717926978</v>
          </cell>
          <cell r="CA16">
            <v>4.1965302445160173</v>
          </cell>
          <cell r="CB16">
            <v>5.7525775260844112</v>
          </cell>
          <cell r="CC16">
            <v>0</v>
          </cell>
          <cell r="CD16">
            <v>2.2489991917081262</v>
          </cell>
          <cell r="CE16">
            <v>2.573221485569086</v>
          </cell>
          <cell r="CF16">
            <v>2.8974437794300463</v>
          </cell>
          <cell r="CG16">
            <v>3.3862186531571865</v>
          </cell>
          <cell r="CH16">
            <v>4.4385250771026001</v>
          </cell>
          <cell r="CI16">
            <v>0</v>
          </cell>
        </row>
        <row r="17">
          <cell r="E17">
            <v>1.5957179556152998</v>
          </cell>
          <cell r="F17">
            <v>2.2455307902444996</v>
          </cell>
          <cell r="G17">
            <v>2.8953436248736999</v>
          </cell>
          <cell r="H17">
            <v>2.8953436248736999</v>
          </cell>
          <cell r="I17">
            <v>3.5453522963694</v>
          </cell>
          <cell r="J17">
            <v>0</v>
          </cell>
          <cell r="K17">
            <v>1.5708988967341997</v>
          </cell>
          <cell r="L17">
            <v>2.0410248784540999</v>
          </cell>
          <cell r="M17">
            <v>2.5111508601739998</v>
          </cell>
          <cell r="N17">
            <v>2.5905170142708998</v>
          </cell>
          <cell r="O17">
            <v>3.5510707328711999</v>
          </cell>
          <cell r="P17">
            <v>0</v>
          </cell>
          <cell r="Q17">
            <v>1.5572425392435996</v>
          </cell>
          <cell r="R17">
            <v>1.6255112709054997</v>
          </cell>
          <cell r="S17">
            <v>1.8303174658912003</v>
          </cell>
          <cell r="T17">
            <v>2.1390869254061999</v>
          </cell>
          <cell r="U17">
            <v>2.8038355850537995</v>
          </cell>
          <cell r="V17">
            <v>0</v>
          </cell>
          <cell r="W17">
            <v>1.4093595934538998</v>
          </cell>
          <cell r="X17">
            <v>1.9832791144187996</v>
          </cell>
          <cell r="Y17">
            <v>2.5571986353836995</v>
          </cell>
          <cell r="Z17">
            <v>2.5571986353836995</v>
          </cell>
          <cell r="AA17">
            <v>3.1313009374239997</v>
          </cell>
          <cell r="AB17">
            <v>0</v>
          </cell>
          <cell r="AC17">
            <v>1.3608442737262998</v>
          </cell>
          <cell r="AD17">
            <v>1.7681066212996999</v>
          </cell>
          <cell r="AE17">
            <v>2.1753689688731002</v>
          </cell>
          <cell r="AF17">
            <v>2.2441338205968</v>
          </cell>
          <cell r="AG17">
            <v>3.0762446663552998</v>
          </cell>
          <cell r="AH17">
            <v>0</v>
          </cell>
          <cell r="AI17">
            <v>1.2026733645498</v>
          </cell>
          <cell r="AJ17">
            <v>1.3760542703577998</v>
          </cell>
          <cell r="AK17">
            <v>1.5494351761657996</v>
          </cell>
          <cell r="AL17">
            <v>1.8108121139878002</v>
          </cell>
          <cell r="AM17">
            <v>2.3735428219799997</v>
          </cell>
          <cell r="AN17">
            <v>0</v>
          </cell>
          <cell r="AO17">
            <v>0.45</v>
          </cell>
          <cell r="AP17">
            <v>3.5956954268509995</v>
          </cell>
          <cell r="AQ17">
            <v>3.9165676047156999</v>
          </cell>
          <cell r="AR17">
            <v>0</v>
          </cell>
          <cell r="AS17">
            <v>2.6744657510438996</v>
          </cell>
          <cell r="AT17">
            <v>2.8853951120555008</v>
          </cell>
          <cell r="AU17">
            <v>0</v>
          </cell>
          <cell r="AV17">
            <v>2.9568886241190997</v>
          </cell>
          <cell r="AW17">
            <v>2.9963693364055</v>
          </cell>
          <cell r="AX17">
            <v>0</v>
          </cell>
          <cell r="AY17">
            <v>0</v>
          </cell>
          <cell r="AZ17">
            <v>2.983992577000611</v>
          </cell>
          <cell r="BA17">
            <v>4.1991425777572147</v>
          </cell>
          <cell r="BB17">
            <v>5.4142925785138196</v>
          </cell>
          <cell r="BC17">
            <v>5.4142925785138196</v>
          </cell>
          <cell r="BD17">
            <v>6.6298087942107777</v>
          </cell>
          <cell r="BE17">
            <v>0</v>
          </cell>
          <cell r="BF17">
            <v>2.9375809368929535</v>
          </cell>
          <cell r="BG17">
            <v>3.8167165227091671</v>
          </cell>
          <cell r="BH17">
            <v>4.6958521085253793</v>
          </cell>
          <cell r="BI17">
            <v>4.8442668166865834</v>
          </cell>
          <cell r="BJ17">
            <v>6.6405022704691445</v>
          </cell>
          <cell r="BK17">
            <v>0</v>
          </cell>
          <cell r="BL17">
            <v>2.9120435483855314</v>
          </cell>
          <cell r="BM17">
            <v>3.0397060765932848</v>
          </cell>
          <cell r="BN17">
            <v>3.4226936612165448</v>
          </cell>
          <cell r="BO17">
            <v>4.0000925505095939</v>
          </cell>
          <cell r="BP17">
            <v>5.243172544050605</v>
          </cell>
          <cell r="BQ17">
            <v>0</v>
          </cell>
          <cell r="BR17">
            <v>2.6355024397587923</v>
          </cell>
          <cell r="BS17">
            <v>3.7087319439631559</v>
          </cell>
          <cell r="BT17">
            <v>4.781961448167519</v>
          </cell>
          <cell r="BU17">
            <v>4.781961448167519</v>
          </cell>
          <cell r="BV17">
            <v>5.8555327529828807</v>
          </cell>
          <cell r="BW17">
            <v>0</v>
          </cell>
          <cell r="BX17">
            <v>2.5447787918681808</v>
          </cell>
          <cell r="BY17">
            <v>3.306359381830438</v>
          </cell>
          <cell r="BZ17">
            <v>4.0679399717926978</v>
          </cell>
          <cell r="CA17">
            <v>4.1965302445160173</v>
          </cell>
          <cell r="CB17">
            <v>5.7525775260844112</v>
          </cell>
          <cell r="CC17">
            <v>0</v>
          </cell>
          <cell r="CD17">
            <v>2.2489991917081262</v>
          </cell>
          <cell r="CE17">
            <v>2.573221485569086</v>
          </cell>
          <cell r="CF17">
            <v>2.8974437794300463</v>
          </cell>
          <cell r="CG17">
            <v>3.3862186531571865</v>
          </cell>
          <cell r="CH17">
            <v>4.4385250771026001</v>
          </cell>
          <cell r="CI17">
            <v>0</v>
          </cell>
        </row>
        <row r="18">
          <cell r="E18">
            <v>1.5957179556152998</v>
          </cell>
          <cell r="F18">
            <v>2.2455307902444996</v>
          </cell>
          <cell r="G18">
            <v>2.8953436248736999</v>
          </cell>
          <cell r="H18">
            <v>2.8953436248736999</v>
          </cell>
          <cell r="I18">
            <v>3.5453522963694</v>
          </cell>
          <cell r="J18">
            <v>0</v>
          </cell>
          <cell r="K18">
            <v>1.5708988967341997</v>
          </cell>
          <cell r="L18">
            <v>2.0410248784540999</v>
          </cell>
          <cell r="M18">
            <v>2.5111508601739998</v>
          </cell>
          <cell r="N18">
            <v>2.5905170142708998</v>
          </cell>
          <cell r="O18">
            <v>3.5510707328711999</v>
          </cell>
          <cell r="P18">
            <v>0</v>
          </cell>
          <cell r="Q18">
            <v>1.5572425392435996</v>
          </cell>
          <cell r="R18">
            <v>1.6255112709054997</v>
          </cell>
          <cell r="S18">
            <v>1.8303174658912003</v>
          </cell>
          <cell r="T18">
            <v>2.1390869254061999</v>
          </cell>
          <cell r="U18">
            <v>2.8038355850537995</v>
          </cell>
          <cell r="V18">
            <v>0</v>
          </cell>
          <cell r="W18">
            <v>1.4093595934538998</v>
          </cell>
          <cell r="X18">
            <v>1.9832791144187996</v>
          </cell>
          <cell r="Y18">
            <v>2.5571986353836995</v>
          </cell>
          <cell r="Z18">
            <v>2.5571986353836995</v>
          </cell>
          <cell r="AA18">
            <v>3.1313009374239997</v>
          </cell>
          <cell r="AB18">
            <v>0</v>
          </cell>
          <cell r="AC18">
            <v>1.3608442737262998</v>
          </cell>
          <cell r="AD18">
            <v>1.7681066212996999</v>
          </cell>
          <cell r="AE18">
            <v>2.1753689688731002</v>
          </cell>
          <cell r="AF18">
            <v>2.2441338205968</v>
          </cell>
          <cell r="AG18">
            <v>3.0762446663552998</v>
          </cell>
          <cell r="AH18">
            <v>0</v>
          </cell>
          <cell r="AI18">
            <v>1.2026733645498</v>
          </cell>
          <cell r="AJ18">
            <v>1.3760542703577998</v>
          </cell>
          <cell r="AK18">
            <v>1.5494351761657996</v>
          </cell>
          <cell r="AL18">
            <v>1.8108121139878002</v>
          </cell>
          <cell r="AM18">
            <v>2.3735428219799997</v>
          </cell>
          <cell r="AN18">
            <v>0</v>
          </cell>
          <cell r="AO18">
            <v>0.45</v>
          </cell>
          <cell r="AP18">
            <v>3.5956954268509995</v>
          </cell>
          <cell r="AQ18">
            <v>3.9165676047156999</v>
          </cell>
          <cell r="AR18">
            <v>0</v>
          </cell>
          <cell r="AS18">
            <v>2.6744657510438996</v>
          </cell>
          <cell r="AT18">
            <v>2.8853951120555008</v>
          </cell>
          <cell r="AU18">
            <v>0</v>
          </cell>
          <cell r="AV18">
            <v>2.9568886241190997</v>
          </cell>
          <cell r="AW18">
            <v>2.9963693364055</v>
          </cell>
          <cell r="AX18">
            <v>0</v>
          </cell>
          <cell r="AY18">
            <v>0</v>
          </cell>
          <cell r="AZ18">
            <v>2.983992577000611</v>
          </cell>
          <cell r="BA18">
            <v>4.1991425777572147</v>
          </cell>
          <cell r="BB18">
            <v>5.4142925785138196</v>
          </cell>
          <cell r="BC18">
            <v>5.4142925785138196</v>
          </cell>
          <cell r="BD18">
            <v>6.6298087942107777</v>
          </cell>
          <cell r="BE18">
            <v>0</v>
          </cell>
          <cell r="BF18">
            <v>2.9375809368929535</v>
          </cell>
          <cell r="BG18">
            <v>3.8167165227091671</v>
          </cell>
          <cell r="BH18">
            <v>4.6958521085253793</v>
          </cell>
          <cell r="BI18">
            <v>4.8442668166865834</v>
          </cell>
          <cell r="BJ18">
            <v>6.6405022704691445</v>
          </cell>
          <cell r="BK18">
            <v>0</v>
          </cell>
          <cell r="BL18">
            <v>2.9120435483855314</v>
          </cell>
          <cell r="BM18">
            <v>3.0397060765932848</v>
          </cell>
          <cell r="BN18">
            <v>3.4226936612165448</v>
          </cell>
          <cell r="BO18">
            <v>4.0000925505095939</v>
          </cell>
          <cell r="BP18">
            <v>5.243172544050605</v>
          </cell>
          <cell r="BQ18">
            <v>0</v>
          </cell>
          <cell r="BR18">
            <v>2.6355024397587923</v>
          </cell>
          <cell r="BS18">
            <v>3.7087319439631559</v>
          </cell>
          <cell r="BT18">
            <v>4.781961448167519</v>
          </cell>
          <cell r="BU18">
            <v>4.781961448167519</v>
          </cell>
          <cell r="BV18">
            <v>5.8555327529828807</v>
          </cell>
          <cell r="BW18">
            <v>0</v>
          </cell>
          <cell r="BX18">
            <v>2.5447787918681808</v>
          </cell>
          <cell r="BY18">
            <v>3.306359381830438</v>
          </cell>
          <cell r="BZ18">
            <v>4.0679399717926978</v>
          </cell>
          <cell r="CA18">
            <v>4.1965302445160173</v>
          </cell>
          <cell r="CB18">
            <v>5.7525775260844112</v>
          </cell>
          <cell r="CC18">
            <v>0</v>
          </cell>
          <cell r="CD18">
            <v>2.2489991917081262</v>
          </cell>
          <cell r="CE18">
            <v>2.573221485569086</v>
          </cell>
          <cell r="CF18">
            <v>2.8974437794300463</v>
          </cell>
          <cell r="CG18">
            <v>3.3862186531571865</v>
          </cell>
          <cell r="CH18">
            <v>4.4385250771026001</v>
          </cell>
          <cell r="CI18">
            <v>0</v>
          </cell>
        </row>
        <row r="19">
          <cell r="E19">
            <v>1.5957179556152998</v>
          </cell>
          <cell r="F19">
            <v>2.2455307902444996</v>
          </cell>
          <cell r="G19">
            <v>2.8953436248736999</v>
          </cell>
          <cell r="H19">
            <v>2.8953436248736999</v>
          </cell>
          <cell r="I19">
            <v>3.5453522963694</v>
          </cell>
          <cell r="J19">
            <v>0</v>
          </cell>
          <cell r="K19">
            <v>1.5708988967341997</v>
          </cell>
          <cell r="L19">
            <v>2.0410248784540999</v>
          </cell>
          <cell r="M19">
            <v>2.5111508601739998</v>
          </cell>
          <cell r="N19">
            <v>2.5905170142708998</v>
          </cell>
          <cell r="O19">
            <v>3.5510707328711999</v>
          </cell>
          <cell r="P19">
            <v>0</v>
          </cell>
          <cell r="Q19">
            <v>1.5572425392435996</v>
          </cell>
          <cell r="R19">
            <v>1.6255112709054997</v>
          </cell>
          <cell r="S19">
            <v>1.8303174658912003</v>
          </cell>
          <cell r="T19">
            <v>2.1390869254061999</v>
          </cell>
          <cell r="U19">
            <v>2.8038355850537995</v>
          </cell>
          <cell r="V19">
            <v>0</v>
          </cell>
          <cell r="W19">
            <v>1.4093595934538998</v>
          </cell>
          <cell r="X19">
            <v>1.9832791144187996</v>
          </cell>
          <cell r="Y19">
            <v>2.5571986353836995</v>
          </cell>
          <cell r="Z19">
            <v>2.5571986353836995</v>
          </cell>
          <cell r="AA19">
            <v>3.1313009374239997</v>
          </cell>
          <cell r="AB19">
            <v>0</v>
          </cell>
          <cell r="AC19">
            <v>1.3608442737262998</v>
          </cell>
          <cell r="AD19">
            <v>1.7681066212996999</v>
          </cell>
          <cell r="AE19">
            <v>2.1753689688731002</v>
          </cell>
          <cell r="AF19">
            <v>2.2441338205968</v>
          </cell>
          <cell r="AG19">
            <v>3.0762446663552998</v>
          </cell>
          <cell r="AH19">
            <v>0</v>
          </cell>
          <cell r="AI19">
            <v>1.2026733645498</v>
          </cell>
          <cell r="AJ19">
            <v>1.3760542703577998</v>
          </cell>
          <cell r="AK19">
            <v>1.5494351761657996</v>
          </cell>
          <cell r="AL19">
            <v>1.8108121139878002</v>
          </cell>
          <cell r="AM19">
            <v>2.3735428219799997</v>
          </cell>
          <cell r="AN19">
            <v>0</v>
          </cell>
          <cell r="AO19">
            <v>0.45</v>
          </cell>
          <cell r="AP19">
            <v>3.5956954268509995</v>
          </cell>
          <cell r="AQ19">
            <v>3.9165676047156999</v>
          </cell>
          <cell r="AR19">
            <v>0</v>
          </cell>
          <cell r="AS19">
            <v>2.6744657510438996</v>
          </cell>
          <cell r="AT19">
            <v>2.8853951120555008</v>
          </cell>
          <cell r="AU19">
            <v>0</v>
          </cell>
          <cell r="AV19">
            <v>2.9568886241190997</v>
          </cell>
          <cell r="AW19">
            <v>2.9963693364055</v>
          </cell>
          <cell r="AX19">
            <v>0</v>
          </cell>
          <cell r="AY19">
            <v>0</v>
          </cell>
          <cell r="AZ19">
            <v>2.983992577000611</v>
          </cell>
          <cell r="BA19">
            <v>4.1991425777572147</v>
          </cell>
          <cell r="BB19">
            <v>5.4142925785138196</v>
          </cell>
          <cell r="BC19">
            <v>5.4142925785138196</v>
          </cell>
          <cell r="BD19">
            <v>6.6298087942107777</v>
          </cell>
          <cell r="BE19">
            <v>0</v>
          </cell>
          <cell r="BF19">
            <v>2.9375809368929535</v>
          </cell>
          <cell r="BG19">
            <v>3.8167165227091671</v>
          </cell>
          <cell r="BH19">
            <v>4.6958521085253793</v>
          </cell>
          <cell r="BI19">
            <v>4.8442668166865834</v>
          </cell>
          <cell r="BJ19">
            <v>6.6405022704691445</v>
          </cell>
          <cell r="BK19">
            <v>0</v>
          </cell>
          <cell r="BL19">
            <v>2.9120435483855314</v>
          </cell>
          <cell r="BM19">
            <v>3.0397060765932848</v>
          </cell>
          <cell r="BN19">
            <v>3.4226936612165448</v>
          </cell>
          <cell r="BO19">
            <v>4.0000925505095939</v>
          </cell>
          <cell r="BP19">
            <v>5.243172544050605</v>
          </cell>
          <cell r="BQ19">
            <v>0</v>
          </cell>
          <cell r="BR19">
            <v>2.6355024397587923</v>
          </cell>
          <cell r="BS19">
            <v>3.7087319439631559</v>
          </cell>
          <cell r="BT19">
            <v>4.781961448167519</v>
          </cell>
          <cell r="BU19">
            <v>4.781961448167519</v>
          </cell>
          <cell r="BV19">
            <v>5.8555327529828807</v>
          </cell>
          <cell r="BW19">
            <v>0</v>
          </cell>
          <cell r="BX19">
            <v>2.5447787918681808</v>
          </cell>
          <cell r="BY19">
            <v>3.306359381830438</v>
          </cell>
          <cell r="BZ19">
            <v>4.0679399717926978</v>
          </cell>
          <cell r="CA19">
            <v>4.1965302445160173</v>
          </cell>
          <cell r="CB19">
            <v>5.7525775260844112</v>
          </cell>
          <cell r="CC19">
            <v>0</v>
          </cell>
          <cell r="CD19">
            <v>2.2489991917081262</v>
          </cell>
          <cell r="CE19">
            <v>2.573221485569086</v>
          </cell>
          <cell r="CF19">
            <v>2.8974437794300463</v>
          </cell>
          <cell r="CG19">
            <v>3.3862186531571865</v>
          </cell>
          <cell r="CH19">
            <v>4.4385250771026001</v>
          </cell>
          <cell r="CI19">
            <v>0</v>
          </cell>
        </row>
        <row r="20">
          <cell r="E20">
            <v>1.5957179556152998</v>
          </cell>
          <cell r="F20">
            <v>2.2455307902444996</v>
          </cell>
          <cell r="G20">
            <v>2.8953436248736999</v>
          </cell>
          <cell r="H20">
            <v>2.8953436248736999</v>
          </cell>
          <cell r="I20">
            <v>3.5453522963694</v>
          </cell>
          <cell r="J20">
            <v>0</v>
          </cell>
          <cell r="K20">
            <v>1.5708988967341997</v>
          </cell>
          <cell r="L20">
            <v>2.0410248784540999</v>
          </cell>
          <cell r="M20">
            <v>2.5111508601739998</v>
          </cell>
          <cell r="N20">
            <v>2.5905170142708998</v>
          </cell>
          <cell r="O20">
            <v>3.5510707328711999</v>
          </cell>
          <cell r="P20">
            <v>0</v>
          </cell>
          <cell r="Q20">
            <v>1.5572425392435996</v>
          </cell>
          <cell r="R20">
            <v>1.6255112709054997</v>
          </cell>
          <cell r="S20">
            <v>1.8303174658912003</v>
          </cell>
          <cell r="T20">
            <v>2.1390869254061999</v>
          </cell>
          <cell r="U20">
            <v>2.8038355850537995</v>
          </cell>
          <cell r="V20">
            <v>0</v>
          </cell>
          <cell r="W20">
            <v>1.4093595934538998</v>
          </cell>
          <cell r="X20">
            <v>1.9832791144187996</v>
          </cell>
          <cell r="Y20">
            <v>2.5571986353836995</v>
          </cell>
          <cell r="Z20">
            <v>2.5571986353836995</v>
          </cell>
          <cell r="AA20">
            <v>3.1313009374239997</v>
          </cell>
          <cell r="AB20">
            <v>0</v>
          </cell>
          <cell r="AC20">
            <v>1.3608442737262998</v>
          </cell>
          <cell r="AD20">
            <v>1.7681066212996999</v>
          </cell>
          <cell r="AE20">
            <v>2.1753689688731002</v>
          </cell>
          <cell r="AF20">
            <v>2.2441338205968</v>
          </cell>
          <cell r="AG20">
            <v>3.0762446663552998</v>
          </cell>
          <cell r="AH20">
            <v>0</v>
          </cell>
          <cell r="AI20">
            <v>1.2026733645498</v>
          </cell>
          <cell r="AJ20">
            <v>1.3760542703577998</v>
          </cell>
          <cell r="AK20">
            <v>1.5494351761657996</v>
          </cell>
          <cell r="AL20">
            <v>1.8108121139878002</v>
          </cell>
          <cell r="AM20">
            <v>2.3735428219799997</v>
          </cell>
          <cell r="AN20">
            <v>0</v>
          </cell>
          <cell r="AO20">
            <v>0.45</v>
          </cell>
          <cell r="AP20">
            <v>3.5956954268509995</v>
          </cell>
          <cell r="AQ20">
            <v>3.9165676047156999</v>
          </cell>
          <cell r="AR20">
            <v>0</v>
          </cell>
          <cell r="AS20">
            <v>2.6744657510438996</v>
          </cell>
          <cell r="AT20">
            <v>2.8853951120555008</v>
          </cell>
          <cell r="AU20">
            <v>0</v>
          </cell>
          <cell r="AV20">
            <v>2.9568886241190997</v>
          </cell>
          <cell r="AW20">
            <v>2.9963693364055</v>
          </cell>
          <cell r="AX20">
            <v>0</v>
          </cell>
          <cell r="AY20">
            <v>0</v>
          </cell>
          <cell r="AZ20">
            <v>2.983992577000611</v>
          </cell>
          <cell r="BA20">
            <v>4.1991425777572147</v>
          </cell>
          <cell r="BB20">
            <v>5.4142925785138196</v>
          </cell>
          <cell r="BC20">
            <v>5.4142925785138196</v>
          </cell>
          <cell r="BD20">
            <v>6.6298087942107777</v>
          </cell>
          <cell r="BE20">
            <v>0</v>
          </cell>
          <cell r="BF20">
            <v>2.9375809368929535</v>
          </cell>
          <cell r="BG20">
            <v>3.8167165227091671</v>
          </cell>
          <cell r="BH20">
            <v>4.6958521085253793</v>
          </cell>
          <cell r="BI20">
            <v>4.8442668166865834</v>
          </cell>
          <cell r="BJ20">
            <v>6.6405022704691445</v>
          </cell>
          <cell r="BK20">
            <v>0</v>
          </cell>
          <cell r="BL20">
            <v>2.9120435483855314</v>
          </cell>
          <cell r="BM20">
            <v>3.0397060765932848</v>
          </cell>
          <cell r="BN20">
            <v>3.4226936612165448</v>
          </cell>
          <cell r="BO20">
            <v>4.0000925505095939</v>
          </cell>
          <cell r="BP20">
            <v>5.243172544050605</v>
          </cell>
          <cell r="BQ20">
            <v>0</v>
          </cell>
          <cell r="BR20">
            <v>2.6355024397587923</v>
          </cell>
          <cell r="BS20">
            <v>3.7087319439631559</v>
          </cell>
          <cell r="BT20">
            <v>4.781961448167519</v>
          </cell>
          <cell r="BU20">
            <v>4.781961448167519</v>
          </cell>
          <cell r="BV20">
            <v>5.8555327529828807</v>
          </cell>
          <cell r="BW20">
            <v>0</v>
          </cell>
          <cell r="BX20">
            <v>2.5447787918681808</v>
          </cell>
          <cell r="BY20">
            <v>3.306359381830438</v>
          </cell>
          <cell r="BZ20">
            <v>4.0679399717926978</v>
          </cell>
          <cell r="CA20">
            <v>4.1965302445160173</v>
          </cell>
          <cell r="CB20">
            <v>5.7525775260844112</v>
          </cell>
          <cell r="CC20">
            <v>0</v>
          </cell>
          <cell r="CD20">
            <v>2.2489991917081262</v>
          </cell>
          <cell r="CE20">
            <v>2.573221485569086</v>
          </cell>
          <cell r="CF20">
            <v>2.8974437794300463</v>
          </cell>
          <cell r="CG20">
            <v>3.3862186531571865</v>
          </cell>
          <cell r="CH20">
            <v>4.4385250771026001</v>
          </cell>
          <cell r="CI20">
            <v>0</v>
          </cell>
        </row>
        <row r="21">
          <cell r="E21">
            <v>1.5957179556152998</v>
          </cell>
          <cell r="F21">
            <v>2.2455307902444996</v>
          </cell>
          <cell r="G21">
            <v>2.8953436248736999</v>
          </cell>
          <cell r="H21">
            <v>2.8953436248736999</v>
          </cell>
          <cell r="I21">
            <v>3.5453522963694</v>
          </cell>
          <cell r="J21">
            <v>0</v>
          </cell>
          <cell r="K21">
            <v>1.5708988967341997</v>
          </cell>
          <cell r="L21">
            <v>2.0410248784540999</v>
          </cell>
          <cell r="M21">
            <v>2.5111508601739998</v>
          </cell>
          <cell r="N21">
            <v>2.5905170142708998</v>
          </cell>
          <cell r="O21">
            <v>3.5510707328711999</v>
          </cell>
          <cell r="P21">
            <v>0</v>
          </cell>
          <cell r="Q21">
            <v>1.5572425392435996</v>
          </cell>
          <cell r="R21">
            <v>1.6255112709054997</v>
          </cell>
          <cell r="S21">
            <v>1.8303174658912003</v>
          </cell>
          <cell r="T21">
            <v>2.1390869254061999</v>
          </cell>
          <cell r="U21">
            <v>2.8038355850537995</v>
          </cell>
          <cell r="V21">
            <v>0</v>
          </cell>
          <cell r="W21">
            <v>1.4093595934538998</v>
          </cell>
          <cell r="X21">
            <v>1.9832791144187996</v>
          </cell>
          <cell r="Y21">
            <v>2.5571986353836995</v>
          </cell>
          <cell r="Z21">
            <v>2.5571986353836995</v>
          </cell>
          <cell r="AA21">
            <v>3.1313009374239997</v>
          </cell>
          <cell r="AB21">
            <v>0</v>
          </cell>
          <cell r="AC21">
            <v>1.3608442737262998</v>
          </cell>
          <cell r="AD21">
            <v>1.7681066212996999</v>
          </cell>
          <cell r="AE21">
            <v>2.1753689688731002</v>
          </cell>
          <cell r="AF21">
            <v>2.2441338205968</v>
          </cell>
          <cell r="AG21">
            <v>3.0762446663552998</v>
          </cell>
          <cell r="AH21">
            <v>0</v>
          </cell>
          <cell r="AI21">
            <v>1.2026733645498</v>
          </cell>
          <cell r="AJ21">
            <v>1.3760542703577998</v>
          </cell>
          <cell r="AK21">
            <v>1.5494351761657996</v>
          </cell>
          <cell r="AL21">
            <v>1.8108121139878002</v>
          </cell>
          <cell r="AM21">
            <v>2.3735428219799997</v>
          </cell>
          <cell r="AN21">
            <v>0</v>
          </cell>
          <cell r="AO21">
            <v>0.45</v>
          </cell>
          <cell r="AP21">
            <v>3.5956954268509995</v>
          </cell>
          <cell r="AQ21">
            <v>3.9165676047156999</v>
          </cell>
          <cell r="AR21">
            <v>0</v>
          </cell>
          <cell r="AS21">
            <v>2.6744657510438996</v>
          </cell>
          <cell r="AT21">
            <v>2.8853951120555008</v>
          </cell>
          <cell r="AU21">
            <v>0</v>
          </cell>
          <cell r="AV21">
            <v>2.9568886241190997</v>
          </cell>
          <cell r="AW21">
            <v>2.9963693364055</v>
          </cell>
          <cell r="AX21">
            <v>0</v>
          </cell>
          <cell r="AY21">
            <v>0</v>
          </cell>
          <cell r="AZ21">
            <v>2.983992577000611</v>
          </cell>
          <cell r="BA21">
            <v>4.1991425777572147</v>
          </cell>
          <cell r="BB21">
            <v>5.4142925785138196</v>
          </cell>
          <cell r="BC21">
            <v>5.4142925785138196</v>
          </cell>
          <cell r="BD21">
            <v>6.6298087942107777</v>
          </cell>
          <cell r="BE21">
            <v>0</v>
          </cell>
          <cell r="BF21">
            <v>2.9375809368929535</v>
          </cell>
          <cell r="BG21">
            <v>3.8167165227091671</v>
          </cell>
          <cell r="BH21">
            <v>4.6958521085253793</v>
          </cell>
          <cell r="BI21">
            <v>4.8442668166865834</v>
          </cell>
          <cell r="BJ21">
            <v>6.6405022704691445</v>
          </cell>
          <cell r="BK21">
            <v>0</v>
          </cell>
          <cell r="BL21">
            <v>2.9120435483855314</v>
          </cell>
          <cell r="BM21">
            <v>3.0397060765932848</v>
          </cell>
          <cell r="BN21">
            <v>3.4226936612165448</v>
          </cell>
          <cell r="BO21">
            <v>4.0000925505095939</v>
          </cell>
          <cell r="BP21">
            <v>5.243172544050605</v>
          </cell>
          <cell r="BQ21">
            <v>0</v>
          </cell>
          <cell r="BR21">
            <v>2.6355024397587923</v>
          </cell>
          <cell r="BS21">
            <v>3.7087319439631559</v>
          </cell>
          <cell r="BT21">
            <v>4.781961448167519</v>
          </cell>
          <cell r="BU21">
            <v>4.781961448167519</v>
          </cell>
          <cell r="BV21">
            <v>5.8555327529828807</v>
          </cell>
          <cell r="BW21">
            <v>0</v>
          </cell>
          <cell r="BX21">
            <v>2.5447787918681808</v>
          </cell>
          <cell r="BY21">
            <v>3.306359381830438</v>
          </cell>
          <cell r="BZ21">
            <v>4.0679399717926978</v>
          </cell>
          <cell r="CA21">
            <v>4.1965302445160173</v>
          </cell>
          <cell r="CB21">
            <v>5.7525775260844112</v>
          </cell>
          <cell r="CC21">
            <v>0</v>
          </cell>
          <cell r="CD21">
            <v>2.2489991917081262</v>
          </cell>
          <cell r="CE21">
            <v>2.573221485569086</v>
          </cell>
          <cell r="CF21">
            <v>2.8974437794300463</v>
          </cell>
          <cell r="CG21">
            <v>3.3862186531571865</v>
          </cell>
          <cell r="CH21">
            <v>4.4385250771026001</v>
          </cell>
          <cell r="CI21">
            <v>0</v>
          </cell>
        </row>
        <row r="22">
          <cell r="E22">
            <v>1.5957179556152998</v>
          </cell>
          <cell r="F22">
            <v>2.2455307902444996</v>
          </cell>
          <cell r="G22">
            <v>2.8953436248736999</v>
          </cell>
          <cell r="H22">
            <v>2.8953436248736999</v>
          </cell>
          <cell r="I22">
            <v>3.5453522963694</v>
          </cell>
          <cell r="J22">
            <v>0</v>
          </cell>
          <cell r="K22">
            <v>1.5708988967341997</v>
          </cell>
          <cell r="L22">
            <v>2.0410248784540999</v>
          </cell>
          <cell r="M22">
            <v>2.5111508601739998</v>
          </cell>
          <cell r="N22">
            <v>2.5905170142708998</v>
          </cell>
          <cell r="O22">
            <v>3.5510707328711999</v>
          </cell>
          <cell r="P22">
            <v>0</v>
          </cell>
          <cell r="Q22">
            <v>1.5572425392435996</v>
          </cell>
          <cell r="R22">
            <v>1.6255112709054997</v>
          </cell>
          <cell r="S22">
            <v>1.8303174658912003</v>
          </cell>
          <cell r="T22">
            <v>2.1390869254061999</v>
          </cell>
          <cell r="U22">
            <v>2.8038355850537995</v>
          </cell>
          <cell r="V22">
            <v>0</v>
          </cell>
          <cell r="W22">
            <v>1.4093595934538998</v>
          </cell>
          <cell r="X22">
            <v>1.9832791144187996</v>
          </cell>
          <cell r="Y22">
            <v>2.5571986353836995</v>
          </cell>
          <cell r="Z22">
            <v>2.5571986353836995</v>
          </cell>
          <cell r="AA22">
            <v>3.1313009374239997</v>
          </cell>
          <cell r="AB22">
            <v>0</v>
          </cell>
          <cell r="AC22">
            <v>1.3608442737262998</v>
          </cell>
          <cell r="AD22">
            <v>1.7681066212996999</v>
          </cell>
          <cell r="AE22">
            <v>2.1753689688731002</v>
          </cell>
          <cell r="AF22">
            <v>2.2441338205968</v>
          </cell>
          <cell r="AG22">
            <v>3.0762446663552998</v>
          </cell>
          <cell r="AH22">
            <v>0</v>
          </cell>
          <cell r="AI22">
            <v>1.2026733645498</v>
          </cell>
          <cell r="AJ22">
            <v>1.3760542703577998</v>
          </cell>
          <cell r="AK22">
            <v>1.5494351761657996</v>
          </cell>
          <cell r="AL22">
            <v>1.8108121139878002</v>
          </cell>
          <cell r="AM22">
            <v>2.3735428219799997</v>
          </cell>
          <cell r="AN22">
            <v>0</v>
          </cell>
          <cell r="AO22">
            <v>0.45</v>
          </cell>
          <cell r="AP22">
            <v>3.5956954268509995</v>
          </cell>
          <cell r="AQ22">
            <v>3.9165676047156999</v>
          </cell>
          <cell r="AR22">
            <v>0</v>
          </cell>
          <cell r="AS22">
            <v>2.6744657510438996</v>
          </cell>
          <cell r="AT22">
            <v>2.8853951120555008</v>
          </cell>
          <cell r="AU22">
            <v>0</v>
          </cell>
          <cell r="AV22">
            <v>2.9568886241190997</v>
          </cell>
          <cell r="AW22">
            <v>2.9963693364055</v>
          </cell>
          <cell r="AX22">
            <v>0</v>
          </cell>
          <cell r="AY22">
            <v>0</v>
          </cell>
          <cell r="AZ22">
            <v>2.983992577000611</v>
          </cell>
          <cell r="BA22">
            <v>4.1991425777572147</v>
          </cell>
          <cell r="BB22">
            <v>5.4142925785138196</v>
          </cell>
          <cell r="BC22">
            <v>5.4142925785138196</v>
          </cell>
          <cell r="BD22">
            <v>6.6298087942107777</v>
          </cell>
          <cell r="BE22">
            <v>0</v>
          </cell>
          <cell r="BF22">
            <v>2.9375809368929535</v>
          </cell>
          <cell r="BG22">
            <v>3.8167165227091671</v>
          </cell>
          <cell r="BH22">
            <v>4.6958521085253793</v>
          </cell>
          <cell r="BI22">
            <v>4.8442668166865834</v>
          </cell>
          <cell r="BJ22">
            <v>6.6405022704691445</v>
          </cell>
          <cell r="BK22">
            <v>0</v>
          </cell>
          <cell r="BL22">
            <v>2.9120435483855314</v>
          </cell>
          <cell r="BM22">
            <v>3.0397060765932848</v>
          </cell>
          <cell r="BN22">
            <v>3.4226936612165448</v>
          </cell>
          <cell r="BO22">
            <v>4.0000925505095939</v>
          </cell>
          <cell r="BP22">
            <v>5.243172544050605</v>
          </cell>
          <cell r="BQ22">
            <v>0</v>
          </cell>
          <cell r="BR22">
            <v>2.6355024397587923</v>
          </cell>
          <cell r="BS22">
            <v>3.7087319439631559</v>
          </cell>
          <cell r="BT22">
            <v>4.781961448167519</v>
          </cell>
          <cell r="BU22">
            <v>4.781961448167519</v>
          </cell>
          <cell r="BV22">
            <v>5.8555327529828807</v>
          </cell>
          <cell r="BW22">
            <v>0</v>
          </cell>
          <cell r="BX22">
            <v>2.5447787918681808</v>
          </cell>
          <cell r="BY22">
            <v>3.306359381830438</v>
          </cell>
          <cell r="BZ22">
            <v>4.0679399717926978</v>
          </cell>
          <cell r="CA22">
            <v>4.1965302445160173</v>
          </cell>
          <cell r="CB22">
            <v>5.7525775260844112</v>
          </cell>
          <cell r="CC22">
            <v>0</v>
          </cell>
          <cell r="CD22">
            <v>2.2489991917081262</v>
          </cell>
          <cell r="CE22">
            <v>2.573221485569086</v>
          </cell>
          <cell r="CF22">
            <v>2.8974437794300463</v>
          </cell>
          <cell r="CG22">
            <v>3.3862186531571865</v>
          </cell>
          <cell r="CH22">
            <v>4.4385250771026001</v>
          </cell>
          <cell r="CI22">
            <v>0</v>
          </cell>
        </row>
        <row r="23">
          <cell r="E23">
            <v>1.5957179556152998</v>
          </cell>
          <cell r="F23">
            <v>2.2455307902444996</v>
          </cell>
          <cell r="G23">
            <v>2.8953436248736999</v>
          </cell>
          <cell r="H23">
            <v>2.8953436248736999</v>
          </cell>
          <cell r="I23">
            <v>3.5453522963694</v>
          </cell>
          <cell r="J23">
            <v>0</v>
          </cell>
          <cell r="K23">
            <v>1.5708988967341997</v>
          </cell>
          <cell r="L23">
            <v>2.0410248784540999</v>
          </cell>
          <cell r="M23">
            <v>2.5111508601739998</v>
          </cell>
          <cell r="N23">
            <v>2.5905170142708998</v>
          </cell>
          <cell r="O23">
            <v>3.5510707328711999</v>
          </cell>
          <cell r="P23">
            <v>0</v>
          </cell>
          <cell r="Q23">
            <v>1.5572425392435996</v>
          </cell>
          <cell r="R23">
            <v>1.6255112709054997</v>
          </cell>
          <cell r="S23">
            <v>1.8303174658912003</v>
          </cell>
          <cell r="T23">
            <v>2.1390869254061999</v>
          </cell>
          <cell r="U23">
            <v>2.8038355850537995</v>
          </cell>
          <cell r="V23">
            <v>0</v>
          </cell>
          <cell r="W23">
            <v>1.4093595934538998</v>
          </cell>
          <cell r="X23">
            <v>1.9832791144187996</v>
          </cell>
          <cell r="Y23">
            <v>2.5571986353836995</v>
          </cell>
          <cell r="Z23">
            <v>2.5571986353836995</v>
          </cell>
          <cell r="AA23">
            <v>3.1313009374239997</v>
          </cell>
          <cell r="AB23">
            <v>0</v>
          </cell>
          <cell r="AC23">
            <v>1.3608442737262998</v>
          </cell>
          <cell r="AD23">
            <v>1.7681066212996999</v>
          </cell>
          <cell r="AE23">
            <v>2.1753689688731002</v>
          </cell>
          <cell r="AF23">
            <v>2.2441338205968</v>
          </cell>
          <cell r="AG23">
            <v>3.0762446663552998</v>
          </cell>
          <cell r="AH23">
            <v>0</v>
          </cell>
          <cell r="AI23">
            <v>1.2026733645498</v>
          </cell>
          <cell r="AJ23">
            <v>1.3760542703577998</v>
          </cell>
          <cell r="AK23">
            <v>1.5494351761657996</v>
          </cell>
          <cell r="AL23">
            <v>1.8108121139878002</v>
          </cell>
          <cell r="AM23">
            <v>2.3735428219799997</v>
          </cell>
          <cell r="AN23">
            <v>0</v>
          </cell>
          <cell r="AO23">
            <v>0.45</v>
          </cell>
          <cell r="AP23">
            <v>3.5956954268509995</v>
          </cell>
          <cell r="AQ23">
            <v>3.9165676047156999</v>
          </cell>
          <cell r="AR23">
            <v>0</v>
          </cell>
          <cell r="AS23">
            <v>2.6744657510438996</v>
          </cell>
          <cell r="AT23">
            <v>2.8853951120555008</v>
          </cell>
          <cell r="AU23">
            <v>0</v>
          </cell>
          <cell r="AV23">
            <v>2.9568886241190997</v>
          </cell>
          <cell r="AW23">
            <v>2.9963693364055</v>
          </cell>
          <cell r="AX23">
            <v>0</v>
          </cell>
          <cell r="AY23">
            <v>0</v>
          </cell>
          <cell r="AZ23">
            <v>2.983992577000611</v>
          </cell>
          <cell r="BA23">
            <v>4.1991425777572147</v>
          </cell>
          <cell r="BB23">
            <v>5.4142925785138196</v>
          </cell>
          <cell r="BC23">
            <v>5.4142925785138196</v>
          </cell>
          <cell r="BD23">
            <v>6.6298087942107777</v>
          </cell>
          <cell r="BE23">
            <v>0</v>
          </cell>
          <cell r="BF23">
            <v>2.9375809368929535</v>
          </cell>
          <cell r="BG23">
            <v>3.8167165227091671</v>
          </cell>
          <cell r="BH23">
            <v>4.6958521085253793</v>
          </cell>
          <cell r="BI23">
            <v>4.8442668166865834</v>
          </cell>
          <cell r="BJ23">
            <v>6.6405022704691445</v>
          </cell>
          <cell r="BK23">
            <v>0</v>
          </cell>
          <cell r="BL23">
            <v>2.9120435483855314</v>
          </cell>
          <cell r="BM23">
            <v>3.0397060765932848</v>
          </cell>
          <cell r="BN23">
            <v>3.4226936612165448</v>
          </cell>
          <cell r="BO23">
            <v>4.0000925505095939</v>
          </cell>
          <cell r="BP23">
            <v>5.243172544050605</v>
          </cell>
          <cell r="BQ23">
            <v>0</v>
          </cell>
          <cell r="BR23">
            <v>2.6355024397587923</v>
          </cell>
          <cell r="BS23">
            <v>3.7087319439631559</v>
          </cell>
          <cell r="BT23">
            <v>4.781961448167519</v>
          </cell>
          <cell r="BU23">
            <v>4.781961448167519</v>
          </cell>
          <cell r="BV23">
            <v>5.8555327529828807</v>
          </cell>
          <cell r="BW23">
            <v>0</v>
          </cell>
          <cell r="BX23">
            <v>2.5447787918681808</v>
          </cell>
          <cell r="BY23">
            <v>3.306359381830438</v>
          </cell>
          <cell r="BZ23">
            <v>4.0679399717926978</v>
          </cell>
          <cell r="CA23">
            <v>4.1965302445160173</v>
          </cell>
          <cell r="CB23">
            <v>5.7525775260844112</v>
          </cell>
          <cell r="CC23">
            <v>0</v>
          </cell>
          <cell r="CD23">
            <v>2.2489991917081262</v>
          </cell>
          <cell r="CE23">
            <v>2.573221485569086</v>
          </cell>
          <cell r="CF23">
            <v>2.8974437794300463</v>
          </cell>
          <cell r="CG23">
            <v>3.3862186531571865</v>
          </cell>
          <cell r="CH23">
            <v>4.4385250771026001</v>
          </cell>
          <cell r="CI23">
            <v>0</v>
          </cell>
        </row>
        <row r="24">
          <cell r="E24">
            <v>1.5957179556152998</v>
          </cell>
          <cell r="F24">
            <v>2.2455307902444996</v>
          </cell>
          <cell r="G24">
            <v>2.8953436248736999</v>
          </cell>
          <cell r="H24">
            <v>2.8953436248736999</v>
          </cell>
          <cell r="I24">
            <v>3.5453522963694</v>
          </cell>
          <cell r="J24">
            <v>0</v>
          </cell>
          <cell r="K24">
            <v>1.5708988967341997</v>
          </cell>
          <cell r="L24">
            <v>2.0410248784540999</v>
          </cell>
          <cell r="M24">
            <v>2.5111508601739998</v>
          </cell>
          <cell r="N24">
            <v>2.5905170142708998</v>
          </cell>
          <cell r="O24">
            <v>3.5510707328711999</v>
          </cell>
          <cell r="P24">
            <v>0</v>
          </cell>
          <cell r="Q24">
            <v>1.5572425392435996</v>
          </cell>
          <cell r="R24">
            <v>1.6255112709054997</v>
          </cell>
          <cell r="S24">
            <v>1.8303174658912003</v>
          </cell>
          <cell r="T24">
            <v>2.1390869254061999</v>
          </cell>
          <cell r="U24">
            <v>2.8038355850537995</v>
          </cell>
          <cell r="V24">
            <v>0</v>
          </cell>
          <cell r="W24">
            <v>1.4093595934538998</v>
          </cell>
          <cell r="X24">
            <v>1.9832791144187996</v>
          </cell>
          <cell r="Y24">
            <v>2.5571986353836995</v>
          </cell>
          <cell r="Z24">
            <v>2.5571986353836995</v>
          </cell>
          <cell r="AA24">
            <v>3.1313009374239997</v>
          </cell>
          <cell r="AB24">
            <v>0</v>
          </cell>
          <cell r="AC24">
            <v>1.3608442737262998</v>
          </cell>
          <cell r="AD24">
            <v>1.7681066212996999</v>
          </cell>
          <cell r="AE24">
            <v>2.1753689688731002</v>
          </cell>
          <cell r="AF24">
            <v>2.2441338205968</v>
          </cell>
          <cell r="AG24">
            <v>3.0762446663552998</v>
          </cell>
          <cell r="AH24">
            <v>0</v>
          </cell>
          <cell r="AI24">
            <v>1.2026733645498</v>
          </cell>
          <cell r="AJ24">
            <v>1.3760542703577998</v>
          </cell>
          <cell r="AK24">
            <v>1.5494351761657996</v>
          </cell>
          <cell r="AL24">
            <v>1.8108121139878002</v>
          </cell>
          <cell r="AM24">
            <v>2.3735428219799997</v>
          </cell>
          <cell r="AN24">
            <v>0</v>
          </cell>
          <cell r="AO24">
            <v>0.45</v>
          </cell>
          <cell r="AP24">
            <v>3.5956954268509995</v>
          </cell>
          <cell r="AQ24">
            <v>3.9165676047156999</v>
          </cell>
          <cell r="AR24">
            <v>0</v>
          </cell>
          <cell r="AS24">
            <v>2.6744657510438996</v>
          </cell>
          <cell r="AT24">
            <v>2.8853951120555008</v>
          </cell>
          <cell r="AU24">
            <v>0</v>
          </cell>
          <cell r="AV24">
            <v>2.9568886241190997</v>
          </cell>
          <cell r="AW24">
            <v>2.9963693364055</v>
          </cell>
          <cell r="AX24">
            <v>0</v>
          </cell>
          <cell r="AY24">
            <v>0</v>
          </cell>
          <cell r="AZ24">
            <v>2.983992577000611</v>
          </cell>
          <cell r="BA24">
            <v>4.1991425777572147</v>
          </cell>
          <cell r="BB24">
            <v>5.4142925785138196</v>
          </cell>
          <cell r="BC24">
            <v>5.4142925785138196</v>
          </cell>
          <cell r="BD24">
            <v>6.6298087942107777</v>
          </cell>
          <cell r="BE24">
            <v>0</v>
          </cell>
          <cell r="BF24">
            <v>2.9375809368929535</v>
          </cell>
          <cell r="BG24">
            <v>3.8167165227091671</v>
          </cell>
          <cell r="BH24">
            <v>4.6958521085253793</v>
          </cell>
          <cell r="BI24">
            <v>4.8442668166865834</v>
          </cell>
          <cell r="BJ24">
            <v>6.6405022704691445</v>
          </cell>
          <cell r="BK24">
            <v>0</v>
          </cell>
          <cell r="BL24">
            <v>2.9120435483855314</v>
          </cell>
          <cell r="BM24">
            <v>3.0397060765932848</v>
          </cell>
          <cell r="BN24">
            <v>3.4226936612165448</v>
          </cell>
          <cell r="BO24">
            <v>4.0000925505095939</v>
          </cell>
          <cell r="BP24">
            <v>5.243172544050605</v>
          </cell>
          <cell r="BQ24">
            <v>0</v>
          </cell>
          <cell r="BR24">
            <v>2.6355024397587923</v>
          </cell>
          <cell r="BS24">
            <v>3.7087319439631559</v>
          </cell>
          <cell r="BT24">
            <v>4.781961448167519</v>
          </cell>
          <cell r="BU24">
            <v>4.781961448167519</v>
          </cell>
          <cell r="BV24">
            <v>5.8555327529828807</v>
          </cell>
          <cell r="BW24">
            <v>0</v>
          </cell>
          <cell r="BX24">
            <v>2.5447787918681808</v>
          </cell>
          <cell r="BY24">
            <v>3.306359381830438</v>
          </cell>
          <cell r="BZ24">
            <v>4.0679399717926978</v>
          </cell>
          <cell r="CA24">
            <v>4.1965302445160173</v>
          </cell>
          <cell r="CB24">
            <v>5.7525775260844112</v>
          </cell>
          <cell r="CC24">
            <v>0</v>
          </cell>
          <cell r="CD24">
            <v>2.2489991917081262</v>
          </cell>
          <cell r="CE24">
            <v>2.573221485569086</v>
          </cell>
          <cell r="CF24">
            <v>2.8974437794300463</v>
          </cell>
          <cell r="CG24">
            <v>3.3862186531571865</v>
          </cell>
          <cell r="CH24">
            <v>4.4385250771026001</v>
          </cell>
          <cell r="CI24">
            <v>0</v>
          </cell>
        </row>
        <row r="25">
          <cell r="E25">
            <v>1.5957179556152998</v>
          </cell>
          <cell r="F25">
            <v>2.2455307902444996</v>
          </cell>
          <cell r="G25">
            <v>2.8953436248736999</v>
          </cell>
          <cell r="H25">
            <v>2.8953436248736999</v>
          </cell>
          <cell r="I25">
            <v>3.5453522963694</v>
          </cell>
          <cell r="J25">
            <v>0</v>
          </cell>
          <cell r="K25">
            <v>1.5708988967341997</v>
          </cell>
          <cell r="L25">
            <v>2.0410248784540999</v>
          </cell>
          <cell r="M25">
            <v>2.5111508601739998</v>
          </cell>
          <cell r="N25">
            <v>2.5905170142708998</v>
          </cell>
          <cell r="O25">
            <v>3.5510707328711999</v>
          </cell>
          <cell r="P25">
            <v>0</v>
          </cell>
          <cell r="Q25">
            <v>1.5572425392435996</v>
          </cell>
          <cell r="R25">
            <v>1.6255112709054997</v>
          </cell>
          <cell r="S25">
            <v>1.8303174658912003</v>
          </cell>
          <cell r="T25">
            <v>2.1390869254061999</v>
          </cell>
          <cell r="U25">
            <v>2.8038355850537995</v>
          </cell>
          <cell r="V25">
            <v>0</v>
          </cell>
          <cell r="W25">
            <v>1.4093595934538998</v>
          </cell>
          <cell r="X25">
            <v>1.9832791144187996</v>
          </cell>
          <cell r="Y25">
            <v>2.5571986353836995</v>
          </cell>
          <cell r="Z25">
            <v>2.5571986353836995</v>
          </cell>
          <cell r="AA25">
            <v>3.1313009374239997</v>
          </cell>
          <cell r="AB25">
            <v>0</v>
          </cell>
          <cell r="AC25">
            <v>1.3608442737262998</v>
          </cell>
          <cell r="AD25">
            <v>1.7681066212996999</v>
          </cell>
          <cell r="AE25">
            <v>2.1753689688731002</v>
          </cell>
          <cell r="AF25">
            <v>2.2441338205968</v>
          </cell>
          <cell r="AG25">
            <v>3.0762446663552998</v>
          </cell>
          <cell r="AH25">
            <v>0</v>
          </cell>
          <cell r="AI25">
            <v>1.2026733645498</v>
          </cell>
          <cell r="AJ25">
            <v>1.3760542703577998</v>
          </cell>
          <cell r="AK25">
            <v>1.5494351761657996</v>
          </cell>
          <cell r="AL25">
            <v>1.8108121139878002</v>
          </cell>
          <cell r="AM25">
            <v>2.3735428219799997</v>
          </cell>
          <cell r="AN25">
            <v>0</v>
          </cell>
          <cell r="AO25">
            <v>0.45</v>
          </cell>
          <cell r="AP25">
            <v>3.5956954268509995</v>
          </cell>
          <cell r="AQ25">
            <v>3.9165676047156999</v>
          </cell>
          <cell r="AR25">
            <v>0</v>
          </cell>
          <cell r="AS25">
            <v>2.6744657510438996</v>
          </cell>
          <cell r="AT25">
            <v>2.8853951120555008</v>
          </cell>
          <cell r="AU25">
            <v>0</v>
          </cell>
          <cell r="AV25">
            <v>2.9568886241190997</v>
          </cell>
          <cell r="AW25">
            <v>2.9963693364055</v>
          </cell>
          <cell r="AX25">
            <v>0</v>
          </cell>
          <cell r="AY25">
            <v>0</v>
          </cell>
          <cell r="AZ25">
            <v>2.983992577000611</v>
          </cell>
          <cell r="BA25">
            <v>4.1991425777572147</v>
          </cell>
          <cell r="BB25">
            <v>5.4142925785138196</v>
          </cell>
          <cell r="BC25">
            <v>5.4142925785138196</v>
          </cell>
          <cell r="BD25">
            <v>6.6298087942107777</v>
          </cell>
          <cell r="BE25">
            <v>0</v>
          </cell>
          <cell r="BF25">
            <v>2.9375809368929535</v>
          </cell>
          <cell r="BG25">
            <v>3.8167165227091671</v>
          </cell>
          <cell r="BH25">
            <v>4.6958521085253793</v>
          </cell>
          <cell r="BI25">
            <v>4.8442668166865834</v>
          </cell>
          <cell r="BJ25">
            <v>6.6405022704691445</v>
          </cell>
          <cell r="BK25">
            <v>0</v>
          </cell>
          <cell r="BL25">
            <v>2.9120435483855314</v>
          </cell>
          <cell r="BM25">
            <v>3.0397060765932848</v>
          </cell>
          <cell r="BN25">
            <v>3.4226936612165448</v>
          </cell>
          <cell r="BO25">
            <v>4.0000925505095939</v>
          </cell>
          <cell r="BP25">
            <v>5.243172544050605</v>
          </cell>
          <cell r="BQ25">
            <v>0</v>
          </cell>
          <cell r="BR25">
            <v>2.6355024397587923</v>
          </cell>
          <cell r="BS25">
            <v>3.7087319439631559</v>
          </cell>
          <cell r="BT25">
            <v>4.781961448167519</v>
          </cell>
          <cell r="BU25">
            <v>4.781961448167519</v>
          </cell>
          <cell r="BV25">
            <v>5.8555327529828807</v>
          </cell>
          <cell r="BW25">
            <v>0</v>
          </cell>
          <cell r="BX25">
            <v>2.5447787918681808</v>
          </cell>
          <cell r="BY25">
            <v>3.306359381830438</v>
          </cell>
          <cell r="BZ25">
            <v>4.0679399717926978</v>
          </cell>
          <cell r="CA25">
            <v>4.1965302445160173</v>
          </cell>
          <cell r="CB25">
            <v>5.7525775260844112</v>
          </cell>
          <cell r="CC25">
            <v>0</v>
          </cell>
          <cell r="CD25">
            <v>2.2489991917081262</v>
          </cell>
          <cell r="CE25">
            <v>2.573221485569086</v>
          </cell>
          <cell r="CF25">
            <v>2.8974437794300463</v>
          </cell>
          <cell r="CG25">
            <v>3.3862186531571865</v>
          </cell>
          <cell r="CH25">
            <v>4.4385250771026001</v>
          </cell>
          <cell r="CI25">
            <v>0</v>
          </cell>
        </row>
        <row r="26">
          <cell r="E26">
            <v>1.5957179556152998</v>
          </cell>
          <cell r="F26">
            <v>2.2455307902444996</v>
          </cell>
          <cell r="G26">
            <v>2.8953436248736999</v>
          </cell>
          <cell r="H26">
            <v>2.8953436248736999</v>
          </cell>
          <cell r="I26">
            <v>3.5453522963694</v>
          </cell>
          <cell r="J26">
            <v>0</v>
          </cell>
          <cell r="K26">
            <v>1.5708988967341997</v>
          </cell>
          <cell r="L26">
            <v>2.0410248784540999</v>
          </cell>
          <cell r="M26">
            <v>2.5111508601739998</v>
          </cell>
          <cell r="N26">
            <v>2.5905170142708998</v>
          </cell>
          <cell r="O26">
            <v>3.5510707328711999</v>
          </cell>
          <cell r="P26">
            <v>0</v>
          </cell>
          <cell r="Q26">
            <v>1.5572425392435996</v>
          </cell>
          <cell r="R26">
            <v>1.6255112709054997</v>
          </cell>
          <cell r="S26">
            <v>1.8303174658912003</v>
          </cell>
          <cell r="T26">
            <v>2.1390869254061999</v>
          </cell>
          <cell r="U26">
            <v>2.8038355850537995</v>
          </cell>
          <cell r="V26">
            <v>0</v>
          </cell>
          <cell r="W26">
            <v>1.4093595934538998</v>
          </cell>
          <cell r="X26">
            <v>1.9832791144187996</v>
          </cell>
          <cell r="Y26">
            <v>2.5571986353836995</v>
          </cell>
          <cell r="Z26">
            <v>2.5571986353836995</v>
          </cell>
          <cell r="AA26">
            <v>3.1313009374239997</v>
          </cell>
          <cell r="AB26">
            <v>0</v>
          </cell>
          <cell r="AC26">
            <v>1.3608442737262998</v>
          </cell>
          <cell r="AD26">
            <v>1.7681066212996999</v>
          </cell>
          <cell r="AE26">
            <v>2.1753689688731002</v>
          </cell>
          <cell r="AF26">
            <v>2.2441338205968</v>
          </cell>
          <cell r="AG26">
            <v>3.0762446663552998</v>
          </cell>
          <cell r="AH26">
            <v>0</v>
          </cell>
          <cell r="AI26">
            <v>1.2026733645498</v>
          </cell>
          <cell r="AJ26">
            <v>1.3760542703577998</v>
          </cell>
          <cell r="AK26">
            <v>1.5494351761657996</v>
          </cell>
          <cell r="AL26">
            <v>1.8108121139878002</v>
          </cell>
          <cell r="AM26">
            <v>2.3735428219799997</v>
          </cell>
          <cell r="AN26">
            <v>0</v>
          </cell>
          <cell r="AO26">
            <v>0.45</v>
          </cell>
          <cell r="AP26">
            <v>3.5956954268509995</v>
          </cell>
          <cell r="AQ26">
            <v>3.9165676047156999</v>
          </cell>
          <cell r="AR26">
            <v>0</v>
          </cell>
          <cell r="AS26">
            <v>2.6744657510438996</v>
          </cell>
          <cell r="AT26">
            <v>2.8853951120555008</v>
          </cell>
          <cell r="AU26">
            <v>0</v>
          </cell>
          <cell r="AV26">
            <v>2.9568886241190997</v>
          </cell>
          <cell r="AW26">
            <v>2.9963693364055</v>
          </cell>
          <cell r="AX26">
            <v>0</v>
          </cell>
          <cell r="AY26">
            <v>0</v>
          </cell>
          <cell r="AZ26">
            <v>2.983992577000611</v>
          </cell>
          <cell r="BA26">
            <v>4.1991425777572147</v>
          </cell>
          <cell r="BB26">
            <v>5.4142925785138196</v>
          </cell>
          <cell r="BC26">
            <v>5.4142925785138196</v>
          </cell>
          <cell r="BD26">
            <v>6.6298087942107777</v>
          </cell>
          <cell r="BE26">
            <v>0</v>
          </cell>
          <cell r="BF26">
            <v>2.9375809368929535</v>
          </cell>
          <cell r="BG26">
            <v>3.8167165227091671</v>
          </cell>
          <cell r="BH26">
            <v>4.6958521085253793</v>
          </cell>
          <cell r="BI26">
            <v>4.8442668166865834</v>
          </cell>
          <cell r="BJ26">
            <v>6.6405022704691445</v>
          </cell>
          <cell r="BK26">
            <v>0</v>
          </cell>
          <cell r="BL26">
            <v>2.9120435483855314</v>
          </cell>
          <cell r="BM26">
            <v>3.0397060765932848</v>
          </cell>
          <cell r="BN26">
            <v>3.4226936612165448</v>
          </cell>
          <cell r="BO26">
            <v>4.0000925505095939</v>
          </cell>
          <cell r="BP26">
            <v>5.243172544050605</v>
          </cell>
          <cell r="BQ26">
            <v>0</v>
          </cell>
          <cell r="BR26">
            <v>2.6355024397587923</v>
          </cell>
          <cell r="BS26">
            <v>3.7087319439631559</v>
          </cell>
          <cell r="BT26">
            <v>4.781961448167519</v>
          </cell>
          <cell r="BU26">
            <v>4.781961448167519</v>
          </cell>
          <cell r="BV26">
            <v>5.8555327529828807</v>
          </cell>
          <cell r="BW26">
            <v>0</v>
          </cell>
          <cell r="BX26">
            <v>2.5447787918681808</v>
          </cell>
          <cell r="BY26">
            <v>3.306359381830438</v>
          </cell>
          <cell r="BZ26">
            <v>4.0679399717926978</v>
          </cell>
          <cell r="CA26">
            <v>4.1965302445160173</v>
          </cell>
          <cell r="CB26">
            <v>5.7525775260844112</v>
          </cell>
          <cell r="CC26">
            <v>0</v>
          </cell>
          <cell r="CD26">
            <v>2.2489991917081262</v>
          </cell>
          <cell r="CE26">
            <v>2.573221485569086</v>
          </cell>
          <cell r="CF26">
            <v>2.8974437794300463</v>
          </cell>
          <cell r="CG26">
            <v>3.3862186531571865</v>
          </cell>
          <cell r="CH26">
            <v>4.4385250771026001</v>
          </cell>
          <cell r="CI26">
            <v>0</v>
          </cell>
        </row>
        <row r="27">
          <cell r="E27">
            <v>1.5957179556152998</v>
          </cell>
          <cell r="F27">
            <v>2.2455307902444996</v>
          </cell>
          <cell r="G27">
            <v>2.8953436248736999</v>
          </cell>
          <cell r="H27">
            <v>2.8953436248736999</v>
          </cell>
          <cell r="I27">
            <v>3.5453522963694</v>
          </cell>
          <cell r="J27">
            <v>0</v>
          </cell>
          <cell r="K27">
            <v>1.5708988967341997</v>
          </cell>
          <cell r="L27">
            <v>2.0410248784540999</v>
          </cell>
          <cell r="M27">
            <v>2.5111508601739998</v>
          </cell>
          <cell r="N27">
            <v>2.5905170142708998</v>
          </cell>
          <cell r="O27">
            <v>3.5510707328711999</v>
          </cell>
          <cell r="P27">
            <v>0</v>
          </cell>
          <cell r="Q27">
            <v>1.5572425392435996</v>
          </cell>
          <cell r="R27">
            <v>1.6255112709054997</v>
          </cell>
          <cell r="S27">
            <v>1.8303174658912003</v>
          </cell>
          <cell r="T27">
            <v>2.1390869254061999</v>
          </cell>
          <cell r="U27">
            <v>2.8038355850537995</v>
          </cell>
          <cell r="V27">
            <v>0</v>
          </cell>
          <cell r="W27">
            <v>1.4093595934538998</v>
          </cell>
          <cell r="X27">
            <v>1.9832791144187996</v>
          </cell>
          <cell r="Y27">
            <v>2.5571986353836995</v>
          </cell>
          <cell r="Z27">
            <v>2.5571986353836995</v>
          </cell>
          <cell r="AA27">
            <v>3.1313009374239997</v>
          </cell>
          <cell r="AB27">
            <v>0</v>
          </cell>
          <cell r="AC27">
            <v>1.3608442737262998</v>
          </cell>
          <cell r="AD27">
            <v>1.7681066212996999</v>
          </cell>
          <cell r="AE27">
            <v>2.1753689688731002</v>
          </cell>
          <cell r="AF27">
            <v>2.2441338205968</v>
          </cell>
          <cell r="AG27">
            <v>3.0762446663552998</v>
          </cell>
          <cell r="AH27">
            <v>0</v>
          </cell>
          <cell r="AI27">
            <v>1.2026733645498</v>
          </cell>
          <cell r="AJ27">
            <v>1.3760542703577998</v>
          </cell>
          <cell r="AK27">
            <v>1.5494351761657996</v>
          </cell>
          <cell r="AL27">
            <v>1.8108121139878002</v>
          </cell>
          <cell r="AM27">
            <v>2.3735428219799997</v>
          </cell>
          <cell r="AN27">
            <v>0</v>
          </cell>
          <cell r="AO27">
            <v>0.45</v>
          </cell>
          <cell r="AP27">
            <v>3.5956954268509995</v>
          </cell>
          <cell r="AQ27">
            <v>3.9165676047156999</v>
          </cell>
          <cell r="AR27">
            <v>0</v>
          </cell>
          <cell r="AS27">
            <v>2.6744657510438996</v>
          </cell>
          <cell r="AT27">
            <v>2.8853951120555008</v>
          </cell>
          <cell r="AU27">
            <v>0</v>
          </cell>
          <cell r="AV27">
            <v>2.9568886241190997</v>
          </cell>
          <cell r="AW27">
            <v>2.9963693364055</v>
          </cell>
          <cell r="AX27">
            <v>0</v>
          </cell>
          <cell r="AY27">
            <v>0</v>
          </cell>
          <cell r="AZ27">
            <v>2.983992577000611</v>
          </cell>
          <cell r="BA27">
            <v>4.1991425777572147</v>
          </cell>
          <cell r="BB27">
            <v>5.4142925785138196</v>
          </cell>
          <cell r="BC27">
            <v>5.4142925785138196</v>
          </cell>
          <cell r="BD27">
            <v>6.6298087942107777</v>
          </cell>
          <cell r="BE27">
            <v>0</v>
          </cell>
          <cell r="BF27">
            <v>2.9375809368929535</v>
          </cell>
          <cell r="BG27">
            <v>3.8167165227091671</v>
          </cell>
          <cell r="BH27">
            <v>4.6958521085253793</v>
          </cell>
          <cell r="BI27">
            <v>4.8442668166865834</v>
          </cell>
          <cell r="BJ27">
            <v>6.6405022704691445</v>
          </cell>
          <cell r="BK27">
            <v>0</v>
          </cell>
          <cell r="BL27">
            <v>2.9120435483855314</v>
          </cell>
          <cell r="BM27">
            <v>3.0397060765932848</v>
          </cell>
          <cell r="BN27">
            <v>3.4226936612165448</v>
          </cell>
          <cell r="BO27">
            <v>4.0000925505095939</v>
          </cell>
          <cell r="BP27">
            <v>5.243172544050605</v>
          </cell>
          <cell r="BQ27">
            <v>0</v>
          </cell>
          <cell r="BR27">
            <v>2.6355024397587923</v>
          </cell>
          <cell r="BS27">
            <v>3.7087319439631559</v>
          </cell>
          <cell r="BT27">
            <v>4.781961448167519</v>
          </cell>
          <cell r="BU27">
            <v>4.781961448167519</v>
          </cell>
          <cell r="BV27">
            <v>5.8555327529828807</v>
          </cell>
          <cell r="BW27">
            <v>0</v>
          </cell>
          <cell r="BX27">
            <v>2.5447787918681808</v>
          </cell>
          <cell r="BY27">
            <v>3.306359381830438</v>
          </cell>
          <cell r="BZ27">
            <v>4.0679399717926978</v>
          </cell>
          <cell r="CA27">
            <v>4.1965302445160173</v>
          </cell>
          <cell r="CB27">
            <v>5.7525775260844112</v>
          </cell>
          <cell r="CC27">
            <v>0</v>
          </cell>
          <cell r="CD27">
            <v>2.2489991917081262</v>
          </cell>
          <cell r="CE27">
            <v>2.573221485569086</v>
          </cell>
          <cell r="CF27">
            <v>2.8974437794300463</v>
          </cell>
          <cell r="CG27">
            <v>3.3862186531571865</v>
          </cell>
          <cell r="CH27">
            <v>4.4385250771026001</v>
          </cell>
          <cell r="CI27">
            <v>0</v>
          </cell>
        </row>
        <row r="28">
          <cell r="E28">
            <v>1.5957179556152998</v>
          </cell>
          <cell r="F28">
            <v>2.2455307902444996</v>
          </cell>
          <cell r="G28">
            <v>2.8953436248736999</v>
          </cell>
          <cell r="H28">
            <v>2.8953436248736999</v>
          </cell>
          <cell r="I28">
            <v>3.5453522963694</v>
          </cell>
          <cell r="J28">
            <v>0</v>
          </cell>
          <cell r="K28">
            <v>1.5708988967341997</v>
          </cell>
          <cell r="L28">
            <v>2.0410248784540999</v>
          </cell>
          <cell r="M28">
            <v>2.5111508601739998</v>
          </cell>
          <cell r="N28">
            <v>2.5905170142708998</v>
          </cell>
          <cell r="O28">
            <v>3.5510707328711999</v>
          </cell>
          <cell r="P28">
            <v>0</v>
          </cell>
          <cell r="Q28">
            <v>1.5572425392435996</v>
          </cell>
          <cell r="R28">
            <v>1.6255112709054997</v>
          </cell>
          <cell r="S28">
            <v>1.8303174658912003</v>
          </cell>
          <cell r="T28">
            <v>2.1390869254061999</v>
          </cell>
          <cell r="U28">
            <v>2.8038355850537995</v>
          </cell>
          <cell r="V28">
            <v>0</v>
          </cell>
          <cell r="W28">
            <v>1.4093595934538998</v>
          </cell>
          <cell r="X28">
            <v>1.9832791144187996</v>
          </cell>
          <cell r="Y28">
            <v>2.5571986353836995</v>
          </cell>
          <cell r="Z28">
            <v>2.5571986353836995</v>
          </cell>
          <cell r="AA28">
            <v>3.1313009374239997</v>
          </cell>
          <cell r="AB28">
            <v>0</v>
          </cell>
          <cell r="AC28">
            <v>1.3608442737262998</v>
          </cell>
          <cell r="AD28">
            <v>1.7681066212996999</v>
          </cell>
          <cell r="AE28">
            <v>2.1753689688731002</v>
          </cell>
          <cell r="AF28">
            <v>2.2441338205968</v>
          </cell>
          <cell r="AG28">
            <v>3.0762446663552998</v>
          </cell>
          <cell r="AH28">
            <v>0</v>
          </cell>
          <cell r="AI28">
            <v>1.2026733645498</v>
          </cell>
          <cell r="AJ28">
            <v>1.3760542703577998</v>
          </cell>
          <cell r="AK28">
            <v>1.5494351761657996</v>
          </cell>
          <cell r="AL28">
            <v>1.8108121139878002</v>
          </cell>
          <cell r="AM28">
            <v>2.3735428219799997</v>
          </cell>
          <cell r="AN28">
            <v>0</v>
          </cell>
          <cell r="AO28">
            <v>0.45</v>
          </cell>
          <cell r="AP28">
            <v>3.5956954268509995</v>
          </cell>
          <cell r="AQ28">
            <v>3.9165676047156999</v>
          </cell>
          <cell r="AR28">
            <v>0</v>
          </cell>
          <cell r="AS28">
            <v>2.6744657510438996</v>
          </cell>
          <cell r="AT28">
            <v>2.8853951120555008</v>
          </cell>
          <cell r="AU28">
            <v>0</v>
          </cell>
          <cell r="AV28">
            <v>2.9568886241190997</v>
          </cell>
          <cell r="AW28">
            <v>2.9963693364055</v>
          </cell>
          <cell r="AX28">
            <v>0</v>
          </cell>
          <cell r="AY28">
            <v>0</v>
          </cell>
          <cell r="AZ28">
            <v>2.983992577000611</v>
          </cell>
          <cell r="BA28">
            <v>4.1991425777572147</v>
          </cell>
          <cell r="BB28">
            <v>5.4142925785138196</v>
          </cell>
          <cell r="BC28">
            <v>5.4142925785138196</v>
          </cell>
          <cell r="BD28">
            <v>6.6298087942107777</v>
          </cell>
          <cell r="BE28">
            <v>0</v>
          </cell>
          <cell r="BF28">
            <v>2.9375809368929535</v>
          </cell>
          <cell r="BG28">
            <v>3.8167165227091671</v>
          </cell>
          <cell r="BH28">
            <v>4.6958521085253793</v>
          </cell>
          <cell r="BI28">
            <v>4.8442668166865834</v>
          </cell>
          <cell r="BJ28">
            <v>6.6405022704691445</v>
          </cell>
          <cell r="BK28">
            <v>0</v>
          </cell>
          <cell r="BL28">
            <v>2.9120435483855314</v>
          </cell>
          <cell r="BM28">
            <v>3.0397060765932848</v>
          </cell>
          <cell r="BN28">
            <v>3.4226936612165448</v>
          </cell>
          <cell r="BO28">
            <v>4.0000925505095939</v>
          </cell>
          <cell r="BP28">
            <v>5.243172544050605</v>
          </cell>
          <cell r="BQ28">
            <v>0</v>
          </cell>
          <cell r="BR28">
            <v>2.6355024397587923</v>
          </cell>
          <cell r="BS28">
            <v>3.7087319439631559</v>
          </cell>
          <cell r="BT28">
            <v>4.781961448167519</v>
          </cell>
          <cell r="BU28">
            <v>4.781961448167519</v>
          </cell>
          <cell r="BV28">
            <v>5.8555327529828807</v>
          </cell>
          <cell r="BW28">
            <v>0</v>
          </cell>
          <cell r="BX28">
            <v>2.5447787918681808</v>
          </cell>
          <cell r="BY28">
            <v>3.306359381830438</v>
          </cell>
          <cell r="BZ28">
            <v>4.0679399717926978</v>
          </cell>
          <cell r="CA28">
            <v>4.1965302445160173</v>
          </cell>
          <cell r="CB28">
            <v>5.7525775260844112</v>
          </cell>
          <cell r="CC28">
            <v>0</v>
          </cell>
          <cell r="CD28">
            <v>2.2489991917081262</v>
          </cell>
          <cell r="CE28">
            <v>2.573221485569086</v>
          </cell>
          <cell r="CF28">
            <v>2.8974437794300463</v>
          </cell>
          <cell r="CG28">
            <v>3.3862186531571865</v>
          </cell>
          <cell r="CH28">
            <v>4.4385250771026001</v>
          </cell>
          <cell r="CI28">
            <v>0</v>
          </cell>
        </row>
        <row r="29">
          <cell r="E29">
            <v>1.5957179556152998</v>
          </cell>
          <cell r="F29">
            <v>2.2455307902444996</v>
          </cell>
          <cell r="G29">
            <v>2.8953436248736999</v>
          </cell>
          <cell r="H29">
            <v>2.8953436248736999</v>
          </cell>
          <cell r="I29">
            <v>3.5453522963694</v>
          </cell>
          <cell r="J29">
            <v>0</v>
          </cell>
          <cell r="K29">
            <v>1.5708988967341997</v>
          </cell>
          <cell r="L29">
            <v>2.0410248784540999</v>
          </cell>
          <cell r="M29">
            <v>2.5111508601739998</v>
          </cell>
          <cell r="N29">
            <v>2.5905170142708998</v>
          </cell>
          <cell r="O29">
            <v>3.5510707328711999</v>
          </cell>
          <cell r="P29">
            <v>0</v>
          </cell>
          <cell r="Q29">
            <v>1.5572425392435996</v>
          </cell>
          <cell r="R29">
            <v>1.6255112709054997</v>
          </cell>
          <cell r="S29">
            <v>1.8303174658912003</v>
          </cell>
          <cell r="T29">
            <v>2.1390869254061999</v>
          </cell>
          <cell r="U29">
            <v>2.8038355850537995</v>
          </cell>
          <cell r="V29">
            <v>0</v>
          </cell>
          <cell r="W29">
            <v>1.4093595934538998</v>
          </cell>
          <cell r="X29">
            <v>1.9832791144187996</v>
          </cell>
          <cell r="Y29">
            <v>2.5571986353836995</v>
          </cell>
          <cell r="Z29">
            <v>2.5571986353836995</v>
          </cell>
          <cell r="AA29">
            <v>3.1313009374239997</v>
          </cell>
          <cell r="AB29">
            <v>0</v>
          </cell>
          <cell r="AC29">
            <v>1.3608442737262998</v>
          </cell>
          <cell r="AD29">
            <v>1.7681066212996999</v>
          </cell>
          <cell r="AE29">
            <v>2.1753689688731002</v>
          </cell>
          <cell r="AF29">
            <v>2.2441338205968</v>
          </cell>
          <cell r="AG29">
            <v>3.0762446663552998</v>
          </cell>
          <cell r="AH29">
            <v>0</v>
          </cell>
          <cell r="AI29">
            <v>1.2026733645498</v>
          </cell>
          <cell r="AJ29">
            <v>1.3760542703577998</v>
          </cell>
          <cell r="AK29">
            <v>1.5494351761657996</v>
          </cell>
          <cell r="AL29">
            <v>1.8108121139878002</v>
          </cell>
          <cell r="AM29">
            <v>2.3735428219799997</v>
          </cell>
          <cell r="AN29">
            <v>0</v>
          </cell>
          <cell r="AO29">
            <v>0.45</v>
          </cell>
          <cell r="AP29">
            <v>3.5956954268509995</v>
          </cell>
          <cell r="AQ29">
            <v>3.9165676047156999</v>
          </cell>
          <cell r="AR29">
            <v>0</v>
          </cell>
          <cell r="AS29">
            <v>2.6744657510438996</v>
          </cell>
          <cell r="AT29">
            <v>2.8853951120555008</v>
          </cell>
          <cell r="AU29">
            <v>0</v>
          </cell>
          <cell r="AV29">
            <v>2.9568886241190997</v>
          </cell>
          <cell r="AW29">
            <v>2.9963693364055</v>
          </cell>
          <cell r="AX29">
            <v>0</v>
          </cell>
          <cell r="AY29">
            <v>0</v>
          </cell>
          <cell r="AZ29">
            <v>2.983992577000611</v>
          </cell>
          <cell r="BA29">
            <v>4.1991425777572147</v>
          </cell>
          <cell r="BB29">
            <v>5.4142925785138196</v>
          </cell>
          <cell r="BC29">
            <v>5.4142925785138196</v>
          </cell>
          <cell r="BD29">
            <v>6.6298087942107777</v>
          </cell>
          <cell r="BE29">
            <v>0</v>
          </cell>
          <cell r="BF29">
            <v>2.9375809368929535</v>
          </cell>
          <cell r="BG29">
            <v>3.8167165227091671</v>
          </cell>
          <cell r="BH29">
            <v>4.6958521085253793</v>
          </cell>
          <cell r="BI29">
            <v>4.8442668166865834</v>
          </cell>
          <cell r="BJ29">
            <v>6.6405022704691445</v>
          </cell>
          <cell r="BK29">
            <v>0</v>
          </cell>
          <cell r="BL29">
            <v>2.9120435483855314</v>
          </cell>
          <cell r="BM29">
            <v>3.0397060765932848</v>
          </cell>
          <cell r="BN29">
            <v>3.4226936612165448</v>
          </cell>
          <cell r="BO29">
            <v>4.0000925505095939</v>
          </cell>
          <cell r="BP29">
            <v>5.243172544050605</v>
          </cell>
          <cell r="BQ29">
            <v>0</v>
          </cell>
          <cell r="BR29">
            <v>2.6355024397587923</v>
          </cell>
          <cell r="BS29">
            <v>3.7087319439631559</v>
          </cell>
          <cell r="BT29">
            <v>4.781961448167519</v>
          </cell>
          <cell r="BU29">
            <v>4.781961448167519</v>
          </cell>
          <cell r="BV29">
            <v>5.8555327529828807</v>
          </cell>
          <cell r="BW29">
            <v>0</v>
          </cell>
          <cell r="BX29">
            <v>2.5447787918681808</v>
          </cell>
          <cell r="BY29">
            <v>3.306359381830438</v>
          </cell>
          <cell r="BZ29">
            <v>4.0679399717926978</v>
          </cell>
          <cell r="CA29">
            <v>4.1965302445160173</v>
          </cell>
          <cell r="CB29">
            <v>5.7525775260844112</v>
          </cell>
          <cell r="CC29">
            <v>0</v>
          </cell>
          <cell r="CD29">
            <v>2.2489991917081262</v>
          </cell>
          <cell r="CE29">
            <v>2.573221485569086</v>
          </cell>
          <cell r="CF29">
            <v>2.8974437794300463</v>
          </cell>
          <cell r="CG29">
            <v>3.3862186531571865</v>
          </cell>
          <cell r="CH29">
            <v>4.4385250771026001</v>
          </cell>
          <cell r="CI29">
            <v>0</v>
          </cell>
        </row>
        <row r="30">
          <cell r="E30">
            <v>1.5957179556152998</v>
          </cell>
          <cell r="F30">
            <v>2.2455307902444996</v>
          </cell>
          <cell r="G30">
            <v>2.8953436248736999</v>
          </cell>
          <cell r="H30">
            <v>2.8953436248736999</v>
          </cell>
          <cell r="I30">
            <v>3.5453522963694</v>
          </cell>
          <cell r="J30">
            <v>0</v>
          </cell>
          <cell r="K30">
            <v>1.5708988967341997</v>
          </cell>
          <cell r="L30">
            <v>2.0410248784540999</v>
          </cell>
          <cell r="M30">
            <v>2.5111508601739998</v>
          </cell>
          <cell r="N30">
            <v>2.5905170142708998</v>
          </cell>
          <cell r="O30">
            <v>3.5510707328711999</v>
          </cell>
          <cell r="P30">
            <v>0</v>
          </cell>
          <cell r="Q30">
            <v>1.5572425392435996</v>
          </cell>
          <cell r="R30">
            <v>1.6255112709054997</v>
          </cell>
          <cell r="S30">
            <v>1.8303174658912003</v>
          </cell>
          <cell r="T30">
            <v>2.1390869254061999</v>
          </cell>
          <cell r="U30">
            <v>2.8038355850537995</v>
          </cell>
          <cell r="V30">
            <v>0</v>
          </cell>
          <cell r="W30">
            <v>1.4093595934538998</v>
          </cell>
          <cell r="X30">
            <v>1.9832791144187996</v>
          </cell>
          <cell r="Y30">
            <v>2.5571986353836995</v>
          </cell>
          <cell r="Z30">
            <v>2.5571986353836995</v>
          </cell>
          <cell r="AA30">
            <v>3.1313009374239997</v>
          </cell>
          <cell r="AB30">
            <v>0</v>
          </cell>
          <cell r="AC30">
            <v>1.3608442737262998</v>
          </cell>
          <cell r="AD30">
            <v>1.7681066212996999</v>
          </cell>
          <cell r="AE30">
            <v>2.1753689688731002</v>
          </cell>
          <cell r="AF30">
            <v>2.2441338205968</v>
          </cell>
          <cell r="AG30">
            <v>3.0762446663552998</v>
          </cell>
          <cell r="AH30">
            <v>0</v>
          </cell>
          <cell r="AI30">
            <v>1.2026733645498</v>
          </cell>
          <cell r="AJ30">
            <v>1.3760542703577998</v>
          </cell>
          <cell r="AK30">
            <v>1.5494351761657996</v>
          </cell>
          <cell r="AL30">
            <v>1.8108121139878002</v>
          </cell>
          <cell r="AM30">
            <v>2.3735428219799997</v>
          </cell>
          <cell r="AN30">
            <v>0</v>
          </cell>
          <cell r="AO30">
            <v>0.45</v>
          </cell>
          <cell r="AP30">
            <v>3.5956954268509995</v>
          </cell>
          <cell r="AQ30">
            <v>3.9165676047156999</v>
          </cell>
          <cell r="AR30">
            <v>0</v>
          </cell>
          <cell r="AS30">
            <v>2.6744657510438996</v>
          </cell>
          <cell r="AT30">
            <v>2.8853951120555008</v>
          </cell>
          <cell r="AU30">
            <v>0</v>
          </cell>
          <cell r="AV30">
            <v>2.9568886241190997</v>
          </cell>
          <cell r="AW30">
            <v>2.9963693364055</v>
          </cell>
          <cell r="AX30">
            <v>0</v>
          </cell>
          <cell r="AY30">
            <v>0</v>
          </cell>
          <cell r="AZ30">
            <v>2.983992577000611</v>
          </cell>
          <cell r="BA30">
            <v>4.1991425777572147</v>
          </cell>
          <cell r="BB30">
            <v>5.4142925785138196</v>
          </cell>
          <cell r="BC30">
            <v>5.4142925785138196</v>
          </cell>
          <cell r="BD30">
            <v>6.6298087942107777</v>
          </cell>
          <cell r="BE30">
            <v>0</v>
          </cell>
          <cell r="BF30">
            <v>2.9375809368929535</v>
          </cell>
          <cell r="BG30">
            <v>3.8167165227091671</v>
          </cell>
          <cell r="BH30">
            <v>4.6958521085253793</v>
          </cell>
          <cell r="BI30">
            <v>4.8442668166865834</v>
          </cell>
          <cell r="BJ30">
            <v>6.6405022704691445</v>
          </cell>
          <cell r="BK30">
            <v>0</v>
          </cell>
          <cell r="BL30">
            <v>2.9120435483855314</v>
          </cell>
          <cell r="BM30">
            <v>3.0397060765932848</v>
          </cell>
          <cell r="BN30">
            <v>3.4226936612165448</v>
          </cell>
          <cell r="BO30">
            <v>4.0000925505095939</v>
          </cell>
          <cell r="BP30">
            <v>5.243172544050605</v>
          </cell>
          <cell r="BQ30">
            <v>0</v>
          </cell>
          <cell r="BR30">
            <v>2.6355024397587923</v>
          </cell>
          <cell r="BS30">
            <v>3.7087319439631559</v>
          </cell>
          <cell r="BT30">
            <v>4.781961448167519</v>
          </cell>
          <cell r="BU30">
            <v>4.781961448167519</v>
          </cell>
          <cell r="BV30">
            <v>5.8555327529828807</v>
          </cell>
          <cell r="BW30">
            <v>0</v>
          </cell>
          <cell r="BX30">
            <v>2.5447787918681808</v>
          </cell>
          <cell r="BY30">
            <v>3.306359381830438</v>
          </cell>
          <cell r="BZ30">
            <v>4.0679399717926978</v>
          </cell>
          <cell r="CA30">
            <v>4.1965302445160173</v>
          </cell>
          <cell r="CB30">
            <v>5.7525775260844112</v>
          </cell>
          <cell r="CC30">
            <v>0</v>
          </cell>
          <cell r="CD30">
            <v>2.2489991917081262</v>
          </cell>
          <cell r="CE30">
            <v>2.573221485569086</v>
          </cell>
          <cell r="CF30">
            <v>2.8974437794300463</v>
          </cell>
          <cell r="CG30">
            <v>3.3862186531571865</v>
          </cell>
          <cell r="CH30">
            <v>4.4385250771026001</v>
          </cell>
          <cell r="CI30">
            <v>0</v>
          </cell>
        </row>
        <row r="31">
          <cell r="E31">
            <v>1.5957179556152998</v>
          </cell>
          <cell r="F31">
            <v>2.2455307902444996</v>
          </cell>
          <cell r="G31">
            <v>2.8953436248736999</v>
          </cell>
          <cell r="H31">
            <v>2.8953436248736999</v>
          </cell>
          <cell r="I31">
            <v>3.5453522963694</v>
          </cell>
          <cell r="J31">
            <v>0</v>
          </cell>
          <cell r="K31">
            <v>1.5708988967341997</v>
          </cell>
          <cell r="L31">
            <v>2.0410248784540999</v>
          </cell>
          <cell r="M31">
            <v>2.5111508601739998</v>
          </cell>
          <cell r="N31">
            <v>2.5905170142708998</v>
          </cell>
          <cell r="O31">
            <v>3.5510707328711999</v>
          </cell>
          <cell r="P31">
            <v>0</v>
          </cell>
          <cell r="Q31">
            <v>1.5572425392435996</v>
          </cell>
          <cell r="R31">
            <v>1.6255112709054997</v>
          </cell>
          <cell r="S31">
            <v>1.8303174658912003</v>
          </cell>
          <cell r="T31">
            <v>2.1390869254061999</v>
          </cell>
          <cell r="U31">
            <v>2.8038355850537995</v>
          </cell>
          <cell r="V31">
            <v>0</v>
          </cell>
          <cell r="W31">
            <v>1.4093595934538998</v>
          </cell>
          <cell r="X31">
            <v>1.9832791144187996</v>
          </cell>
          <cell r="Y31">
            <v>2.5571986353836995</v>
          </cell>
          <cell r="Z31">
            <v>2.5571986353836995</v>
          </cell>
          <cell r="AA31">
            <v>3.1313009374239997</v>
          </cell>
          <cell r="AB31">
            <v>0</v>
          </cell>
          <cell r="AC31">
            <v>1.3608442737262998</v>
          </cell>
          <cell r="AD31">
            <v>1.7681066212996999</v>
          </cell>
          <cell r="AE31">
            <v>2.1753689688731002</v>
          </cell>
          <cell r="AF31">
            <v>2.2441338205968</v>
          </cell>
          <cell r="AG31">
            <v>3.0762446663552998</v>
          </cell>
          <cell r="AH31">
            <v>0</v>
          </cell>
          <cell r="AI31">
            <v>1.2026733645498</v>
          </cell>
          <cell r="AJ31">
            <v>1.3760542703577998</v>
          </cell>
          <cell r="AK31">
            <v>1.5494351761657996</v>
          </cell>
          <cell r="AL31">
            <v>1.8108121139878002</v>
          </cell>
          <cell r="AM31">
            <v>2.3735428219799997</v>
          </cell>
          <cell r="AN31">
            <v>0</v>
          </cell>
          <cell r="AO31">
            <v>0.45</v>
          </cell>
          <cell r="AP31">
            <v>3.5956954268509995</v>
          </cell>
          <cell r="AQ31">
            <v>3.9165676047156999</v>
          </cell>
          <cell r="AR31">
            <v>0</v>
          </cell>
          <cell r="AS31">
            <v>2.6744657510438996</v>
          </cell>
          <cell r="AT31">
            <v>2.8853951120555008</v>
          </cell>
          <cell r="AU31">
            <v>0</v>
          </cell>
          <cell r="AV31">
            <v>2.9568886241190997</v>
          </cell>
          <cell r="AW31">
            <v>2.9963693364055</v>
          </cell>
          <cell r="AX31">
            <v>0</v>
          </cell>
          <cell r="AY31">
            <v>0</v>
          </cell>
          <cell r="AZ31">
            <v>2.983992577000611</v>
          </cell>
          <cell r="BA31">
            <v>4.1991425777572147</v>
          </cell>
          <cell r="BB31">
            <v>5.4142925785138196</v>
          </cell>
          <cell r="BC31">
            <v>5.4142925785138196</v>
          </cell>
          <cell r="BD31">
            <v>6.6298087942107777</v>
          </cell>
          <cell r="BE31">
            <v>0</v>
          </cell>
          <cell r="BF31">
            <v>2.9375809368929535</v>
          </cell>
          <cell r="BG31">
            <v>3.8167165227091671</v>
          </cell>
          <cell r="BH31">
            <v>4.6958521085253793</v>
          </cell>
          <cell r="BI31">
            <v>4.8442668166865834</v>
          </cell>
          <cell r="BJ31">
            <v>6.6405022704691445</v>
          </cell>
          <cell r="BK31">
            <v>0</v>
          </cell>
          <cell r="BL31">
            <v>2.9120435483855314</v>
          </cell>
          <cell r="BM31">
            <v>3.0397060765932848</v>
          </cell>
          <cell r="BN31">
            <v>3.4226936612165448</v>
          </cell>
          <cell r="BO31">
            <v>4.0000925505095939</v>
          </cell>
          <cell r="BP31">
            <v>5.243172544050605</v>
          </cell>
          <cell r="BQ31">
            <v>0</v>
          </cell>
          <cell r="BR31">
            <v>2.6355024397587923</v>
          </cell>
          <cell r="BS31">
            <v>3.7087319439631559</v>
          </cell>
          <cell r="BT31">
            <v>4.781961448167519</v>
          </cell>
          <cell r="BU31">
            <v>4.781961448167519</v>
          </cell>
          <cell r="BV31">
            <v>5.8555327529828807</v>
          </cell>
          <cell r="BW31">
            <v>0</v>
          </cell>
          <cell r="BX31">
            <v>2.5447787918681808</v>
          </cell>
          <cell r="BY31">
            <v>3.306359381830438</v>
          </cell>
          <cell r="BZ31">
            <v>4.0679399717926978</v>
          </cell>
          <cell r="CA31">
            <v>4.1965302445160173</v>
          </cell>
          <cell r="CB31">
            <v>5.7525775260844112</v>
          </cell>
          <cell r="CC31">
            <v>0</v>
          </cell>
          <cell r="CD31">
            <v>2.2489991917081262</v>
          </cell>
          <cell r="CE31">
            <v>2.573221485569086</v>
          </cell>
          <cell r="CF31">
            <v>2.8974437794300463</v>
          </cell>
          <cell r="CG31">
            <v>3.3862186531571865</v>
          </cell>
          <cell r="CH31">
            <v>4.4385250771026001</v>
          </cell>
          <cell r="CI31">
            <v>0</v>
          </cell>
        </row>
        <row r="32">
          <cell r="E32">
            <v>1.5957179556152998</v>
          </cell>
          <cell r="F32">
            <v>2.2455307902444996</v>
          </cell>
          <cell r="G32">
            <v>2.8953436248736999</v>
          </cell>
          <cell r="H32">
            <v>2.8953436248736999</v>
          </cell>
          <cell r="I32">
            <v>3.5453522963694</v>
          </cell>
          <cell r="J32">
            <v>0</v>
          </cell>
          <cell r="K32">
            <v>1.5708988967341997</v>
          </cell>
          <cell r="L32">
            <v>2.0410248784540999</v>
          </cell>
          <cell r="M32">
            <v>2.5111508601739998</v>
          </cell>
          <cell r="N32">
            <v>2.5905170142708998</v>
          </cell>
          <cell r="O32">
            <v>3.5510707328711999</v>
          </cell>
          <cell r="P32">
            <v>0</v>
          </cell>
          <cell r="Q32">
            <v>1.5572425392435996</v>
          </cell>
          <cell r="R32">
            <v>1.6255112709054997</v>
          </cell>
          <cell r="S32">
            <v>1.8303174658912003</v>
          </cell>
          <cell r="T32">
            <v>2.1390869254061999</v>
          </cell>
          <cell r="U32">
            <v>2.8038355850537995</v>
          </cell>
          <cell r="V32">
            <v>0</v>
          </cell>
          <cell r="W32">
            <v>1.4093595934538998</v>
          </cell>
          <cell r="X32">
            <v>1.9832791144187996</v>
          </cell>
          <cell r="Y32">
            <v>2.5571986353836995</v>
          </cell>
          <cell r="Z32">
            <v>2.5571986353836995</v>
          </cell>
          <cell r="AA32">
            <v>3.1313009374239997</v>
          </cell>
          <cell r="AB32">
            <v>0</v>
          </cell>
          <cell r="AC32">
            <v>1.3608442737262998</v>
          </cell>
          <cell r="AD32">
            <v>1.7681066212996999</v>
          </cell>
          <cell r="AE32">
            <v>2.1753689688731002</v>
          </cell>
          <cell r="AF32">
            <v>2.2441338205968</v>
          </cell>
          <cell r="AG32">
            <v>3.0762446663552998</v>
          </cell>
          <cell r="AH32">
            <v>0</v>
          </cell>
          <cell r="AI32">
            <v>1.2026733645498</v>
          </cell>
          <cell r="AJ32">
            <v>1.3760542703577998</v>
          </cell>
          <cell r="AK32">
            <v>1.5494351761657996</v>
          </cell>
          <cell r="AL32">
            <v>1.8108121139878002</v>
          </cell>
          <cell r="AM32">
            <v>2.3735428219799997</v>
          </cell>
          <cell r="AN32">
            <v>0</v>
          </cell>
          <cell r="AO32">
            <v>0.45</v>
          </cell>
          <cell r="AP32">
            <v>3.5956954268509995</v>
          </cell>
          <cell r="AQ32">
            <v>3.9165676047156999</v>
          </cell>
          <cell r="AR32">
            <v>0</v>
          </cell>
          <cell r="AS32">
            <v>2.6744657510438996</v>
          </cell>
          <cell r="AT32">
            <v>2.8853951120555008</v>
          </cell>
          <cell r="AU32">
            <v>0</v>
          </cell>
          <cell r="AV32">
            <v>2.9568886241190997</v>
          </cell>
          <cell r="AW32">
            <v>2.9963693364055</v>
          </cell>
          <cell r="AX32">
            <v>0</v>
          </cell>
          <cell r="AY32">
            <v>0</v>
          </cell>
          <cell r="AZ32">
            <v>2.983992577000611</v>
          </cell>
          <cell r="BA32">
            <v>4.1991425777572147</v>
          </cell>
          <cell r="BB32">
            <v>5.4142925785138196</v>
          </cell>
          <cell r="BC32">
            <v>5.4142925785138196</v>
          </cell>
          <cell r="BD32">
            <v>6.6298087942107777</v>
          </cell>
          <cell r="BE32">
            <v>0</v>
          </cell>
          <cell r="BF32">
            <v>2.9375809368929535</v>
          </cell>
          <cell r="BG32">
            <v>3.8167165227091671</v>
          </cell>
          <cell r="BH32">
            <v>4.6958521085253793</v>
          </cell>
          <cell r="BI32">
            <v>4.8442668166865834</v>
          </cell>
          <cell r="BJ32">
            <v>6.6405022704691445</v>
          </cell>
          <cell r="BK32">
            <v>0</v>
          </cell>
          <cell r="BL32">
            <v>2.9120435483855314</v>
          </cell>
          <cell r="BM32">
            <v>3.0397060765932848</v>
          </cell>
          <cell r="BN32">
            <v>3.4226936612165448</v>
          </cell>
          <cell r="BO32">
            <v>4.0000925505095939</v>
          </cell>
          <cell r="BP32">
            <v>5.243172544050605</v>
          </cell>
          <cell r="BQ32">
            <v>0</v>
          </cell>
          <cell r="BR32">
            <v>2.6355024397587923</v>
          </cell>
          <cell r="BS32">
            <v>3.7087319439631559</v>
          </cell>
          <cell r="BT32">
            <v>4.781961448167519</v>
          </cell>
          <cell r="BU32">
            <v>4.781961448167519</v>
          </cell>
          <cell r="BV32">
            <v>5.8555327529828807</v>
          </cell>
          <cell r="BW32">
            <v>0</v>
          </cell>
          <cell r="BX32">
            <v>2.5447787918681808</v>
          </cell>
          <cell r="BY32">
            <v>3.306359381830438</v>
          </cell>
          <cell r="BZ32">
            <v>4.0679399717926978</v>
          </cell>
          <cell r="CA32">
            <v>4.1965302445160173</v>
          </cell>
          <cell r="CB32">
            <v>5.7525775260844112</v>
          </cell>
          <cell r="CC32">
            <v>0</v>
          </cell>
          <cell r="CD32">
            <v>2.2489991917081262</v>
          </cell>
          <cell r="CE32">
            <v>2.573221485569086</v>
          </cell>
          <cell r="CF32">
            <v>2.8974437794300463</v>
          </cell>
          <cell r="CG32">
            <v>3.3862186531571865</v>
          </cell>
          <cell r="CH32">
            <v>4.4385250771026001</v>
          </cell>
          <cell r="CI32">
            <v>0</v>
          </cell>
        </row>
        <row r="33">
          <cell r="E33">
            <v>1.5957179556152998</v>
          </cell>
          <cell r="F33">
            <v>2.2455307902444996</v>
          </cell>
          <cell r="G33">
            <v>2.8953436248736999</v>
          </cell>
          <cell r="H33">
            <v>2.8953436248736999</v>
          </cell>
          <cell r="I33">
            <v>3.5453522963694</v>
          </cell>
          <cell r="J33">
            <v>0</v>
          </cell>
          <cell r="K33">
            <v>1.5708988967341997</v>
          </cell>
          <cell r="L33">
            <v>2.0410248784540999</v>
          </cell>
          <cell r="M33">
            <v>2.5111508601739998</v>
          </cell>
          <cell r="N33">
            <v>2.5905170142708998</v>
          </cell>
          <cell r="O33">
            <v>3.5510707328711999</v>
          </cell>
          <cell r="P33">
            <v>0</v>
          </cell>
          <cell r="Q33">
            <v>1.5572425392435996</v>
          </cell>
          <cell r="R33">
            <v>1.6255112709054997</v>
          </cell>
          <cell r="S33">
            <v>1.8303174658912003</v>
          </cell>
          <cell r="T33">
            <v>2.1390869254061999</v>
          </cell>
          <cell r="U33">
            <v>2.8038355850537995</v>
          </cell>
          <cell r="V33">
            <v>0</v>
          </cell>
          <cell r="W33">
            <v>1.4093595934538998</v>
          </cell>
          <cell r="X33">
            <v>1.9832791144187996</v>
          </cell>
          <cell r="Y33">
            <v>2.5571986353836995</v>
          </cell>
          <cell r="Z33">
            <v>2.5571986353836995</v>
          </cell>
          <cell r="AA33">
            <v>3.1313009374239997</v>
          </cell>
          <cell r="AB33">
            <v>0</v>
          </cell>
          <cell r="AC33">
            <v>1.3608442737262998</v>
          </cell>
          <cell r="AD33">
            <v>1.7681066212996999</v>
          </cell>
          <cell r="AE33">
            <v>2.1753689688731002</v>
          </cell>
          <cell r="AF33">
            <v>2.2441338205968</v>
          </cell>
          <cell r="AG33">
            <v>3.0762446663552998</v>
          </cell>
          <cell r="AH33">
            <v>0</v>
          </cell>
          <cell r="AI33">
            <v>1.2026733645498</v>
          </cell>
          <cell r="AJ33">
            <v>1.3760542703577998</v>
          </cell>
          <cell r="AK33">
            <v>1.5494351761657996</v>
          </cell>
          <cell r="AL33">
            <v>1.8108121139878002</v>
          </cell>
          <cell r="AM33">
            <v>2.3735428219799997</v>
          </cell>
          <cell r="AN33">
            <v>0</v>
          </cell>
          <cell r="AO33">
            <v>0.45</v>
          </cell>
          <cell r="AP33">
            <v>3.5956954268509995</v>
          </cell>
          <cell r="AQ33">
            <v>3.9165676047156999</v>
          </cell>
          <cell r="AR33">
            <v>0</v>
          </cell>
          <cell r="AS33">
            <v>2.6744657510438996</v>
          </cell>
          <cell r="AT33">
            <v>2.8853951120555008</v>
          </cell>
          <cell r="AU33">
            <v>0</v>
          </cell>
          <cell r="AV33">
            <v>2.9568886241190997</v>
          </cell>
          <cell r="AW33">
            <v>2.9963693364055</v>
          </cell>
          <cell r="AX33">
            <v>0</v>
          </cell>
          <cell r="AY33">
            <v>0</v>
          </cell>
          <cell r="AZ33">
            <v>2.983992577000611</v>
          </cell>
          <cell r="BA33">
            <v>4.1991425777572147</v>
          </cell>
          <cell r="BB33">
            <v>5.4142925785138196</v>
          </cell>
          <cell r="BC33">
            <v>5.4142925785138196</v>
          </cell>
          <cell r="BD33">
            <v>6.6298087942107777</v>
          </cell>
          <cell r="BE33">
            <v>0</v>
          </cell>
          <cell r="BF33">
            <v>2.9375809368929535</v>
          </cell>
          <cell r="BG33">
            <v>3.8167165227091671</v>
          </cell>
          <cell r="BH33">
            <v>4.6958521085253793</v>
          </cell>
          <cell r="BI33">
            <v>4.8442668166865834</v>
          </cell>
          <cell r="BJ33">
            <v>6.6405022704691445</v>
          </cell>
          <cell r="BK33">
            <v>0</v>
          </cell>
          <cell r="BL33">
            <v>2.9120435483855314</v>
          </cell>
          <cell r="BM33">
            <v>3.0397060765932848</v>
          </cell>
          <cell r="BN33">
            <v>3.4226936612165448</v>
          </cell>
          <cell r="BO33">
            <v>4.0000925505095939</v>
          </cell>
          <cell r="BP33">
            <v>5.243172544050605</v>
          </cell>
          <cell r="BQ33">
            <v>0</v>
          </cell>
          <cell r="BR33">
            <v>2.6355024397587923</v>
          </cell>
          <cell r="BS33">
            <v>3.7087319439631559</v>
          </cell>
          <cell r="BT33">
            <v>4.781961448167519</v>
          </cell>
          <cell r="BU33">
            <v>4.781961448167519</v>
          </cell>
          <cell r="BV33">
            <v>5.8555327529828807</v>
          </cell>
          <cell r="BW33">
            <v>0</v>
          </cell>
          <cell r="BX33">
            <v>2.5447787918681808</v>
          </cell>
          <cell r="BY33">
            <v>3.306359381830438</v>
          </cell>
          <cell r="BZ33">
            <v>4.0679399717926978</v>
          </cell>
          <cell r="CA33">
            <v>4.1965302445160173</v>
          </cell>
          <cell r="CB33">
            <v>5.7525775260844112</v>
          </cell>
          <cell r="CC33">
            <v>0</v>
          </cell>
          <cell r="CD33">
            <v>2.2489991917081262</v>
          </cell>
          <cell r="CE33">
            <v>2.573221485569086</v>
          </cell>
          <cell r="CF33">
            <v>2.8974437794300463</v>
          </cell>
          <cell r="CG33">
            <v>3.3862186531571865</v>
          </cell>
          <cell r="CH33">
            <v>4.4385250771026001</v>
          </cell>
          <cell r="CI33">
            <v>0</v>
          </cell>
        </row>
        <row r="34">
          <cell r="E34">
            <v>1.5957179556152998</v>
          </cell>
          <cell r="F34">
            <v>2.2455307902444996</v>
          </cell>
          <cell r="G34">
            <v>2.8953436248736999</v>
          </cell>
          <cell r="H34">
            <v>2.8953436248736999</v>
          </cell>
          <cell r="I34">
            <v>3.5453522963694</v>
          </cell>
          <cell r="J34">
            <v>0</v>
          </cell>
          <cell r="K34">
            <v>1.5708988967341997</v>
          </cell>
          <cell r="L34">
            <v>2.0410248784540999</v>
          </cell>
          <cell r="M34">
            <v>2.5111508601739998</v>
          </cell>
          <cell r="N34">
            <v>2.5905170142708998</v>
          </cell>
          <cell r="O34">
            <v>3.5510707328711999</v>
          </cell>
          <cell r="P34">
            <v>0</v>
          </cell>
          <cell r="Q34">
            <v>1.5572425392435996</v>
          </cell>
          <cell r="R34">
            <v>1.6255112709054997</v>
          </cell>
          <cell r="S34">
            <v>1.8303174658912003</v>
          </cell>
          <cell r="T34">
            <v>2.1390869254061999</v>
          </cell>
          <cell r="U34">
            <v>2.8038355850537995</v>
          </cell>
          <cell r="V34">
            <v>0</v>
          </cell>
          <cell r="W34">
            <v>1.4093595934538998</v>
          </cell>
          <cell r="X34">
            <v>1.9832791144187996</v>
          </cell>
          <cell r="Y34">
            <v>2.5571986353836995</v>
          </cell>
          <cell r="Z34">
            <v>2.5571986353836995</v>
          </cell>
          <cell r="AA34">
            <v>3.1313009374239997</v>
          </cell>
          <cell r="AB34">
            <v>0</v>
          </cell>
          <cell r="AC34">
            <v>1.3608442737262998</v>
          </cell>
          <cell r="AD34">
            <v>1.7681066212996999</v>
          </cell>
          <cell r="AE34">
            <v>2.1753689688731002</v>
          </cell>
          <cell r="AF34">
            <v>2.2441338205968</v>
          </cell>
          <cell r="AG34">
            <v>3.0762446663552998</v>
          </cell>
          <cell r="AH34">
            <v>0</v>
          </cell>
          <cell r="AI34">
            <v>1.2026733645498</v>
          </cell>
          <cell r="AJ34">
            <v>1.3760542703577998</v>
          </cell>
          <cell r="AK34">
            <v>1.5494351761657996</v>
          </cell>
          <cell r="AL34">
            <v>1.8108121139878002</v>
          </cell>
          <cell r="AM34">
            <v>2.3735428219799997</v>
          </cell>
          <cell r="AN34">
            <v>0</v>
          </cell>
          <cell r="AO34">
            <v>0.45</v>
          </cell>
          <cell r="AP34">
            <v>3.5956954268509995</v>
          </cell>
          <cell r="AQ34">
            <v>3.9165676047156999</v>
          </cell>
          <cell r="AR34">
            <v>0</v>
          </cell>
          <cell r="AS34">
            <v>2.6744657510438996</v>
          </cell>
          <cell r="AT34">
            <v>2.8853951120555008</v>
          </cell>
          <cell r="AU34">
            <v>0</v>
          </cell>
          <cell r="AV34">
            <v>2.9568886241190997</v>
          </cell>
          <cell r="AW34">
            <v>2.9963693364055</v>
          </cell>
          <cell r="AX34">
            <v>0</v>
          </cell>
          <cell r="AY34">
            <v>0</v>
          </cell>
          <cell r="AZ34">
            <v>2.983992577000611</v>
          </cell>
          <cell r="BA34">
            <v>4.1991425777572147</v>
          </cell>
          <cell r="BB34">
            <v>5.4142925785138196</v>
          </cell>
          <cell r="BC34">
            <v>5.4142925785138196</v>
          </cell>
          <cell r="BD34">
            <v>6.6298087942107777</v>
          </cell>
          <cell r="BE34">
            <v>0</v>
          </cell>
          <cell r="BF34">
            <v>2.9375809368929535</v>
          </cell>
          <cell r="BG34">
            <v>3.8167165227091671</v>
          </cell>
          <cell r="BH34">
            <v>4.6958521085253793</v>
          </cell>
          <cell r="BI34">
            <v>4.8442668166865834</v>
          </cell>
          <cell r="BJ34">
            <v>6.6405022704691445</v>
          </cell>
          <cell r="BK34">
            <v>0</v>
          </cell>
          <cell r="BL34">
            <v>2.9120435483855314</v>
          </cell>
          <cell r="BM34">
            <v>3.0397060765932848</v>
          </cell>
          <cell r="BN34">
            <v>3.4226936612165448</v>
          </cell>
          <cell r="BO34">
            <v>4.0000925505095939</v>
          </cell>
          <cell r="BP34">
            <v>5.243172544050605</v>
          </cell>
          <cell r="BQ34">
            <v>0</v>
          </cell>
          <cell r="BR34">
            <v>2.6355024397587923</v>
          </cell>
          <cell r="BS34">
            <v>3.7087319439631559</v>
          </cell>
          <cell r="BT34">
            <v>4.781961448167519</v>
          </cell>
          <cell r="BU34">
            <v>4.781961448167519</v>
          </cell>
          <cell r="BV34">
            <v>5.8555327529828807</v>
          </cell>
          <cell r="BW34">
            <v>0</v>
          </cell>
          <cell r="BX34">
            <v>2.5447787918681808</v>
          </cell>
          <cell r="BY34">
            <v>3.306359381830438</v>
          </cell>
          <cell r="BZ34">
            <v>4.0679399717926978</v>
          </cell>
          <cell r="CA34">
            <v>4.1965302445160173</v>
          </cell>
          <cell r="CB34">
            <v>5.7525775260844112</v>
          </cell>
          <cell r="CC34">
            <v>0</v>
          </cell>
          <cell r="CD34">
            <v>2.2489991917081262</v>
          </cell>
          <cell r="CE34">
            <v>2.573221485569086</v>
          </cell>
          <cell r="CF34">
            <v>2.8974437794300463</v>
          </cell>
          <cell r="CG34">
            <v>3.3862186531571865</v>
          </cell>
          <cell r="CH34">
            <v>4.4385250771026001</v>
          </cell>
          <cell r="CI34">
            <v>0</v>
          </cell>
        </row>
        <row r="35">
          <cell r="E35">
            <v>1.5957179556152998</v>
          </cell>
          <cell r="F35">
            <v>2.2455307902444996</v>
          </cell>
          <cell r="G35">
            <v>2.8953436248736999</v>
          </cell>
          <cell r="H35">
            <v>2.8953436248736999</v>
          </cell>
          <cell r="I35">
            <v>3.5453522963694</v>
          </cell>
          <cell r="J35">
            <v>0</v>
          </cell>
          <cell r="K35">
            <v>1.5708988967341997</v>
          </cell>
          <cell r="L35">
            <v>2.0410248784540999</v>
          </cell>
          <cell r="M35">
            <v>2.5111508601739998</v>
          </cell>
          <cell r="N35">
            <v>2.5905170142708998</v>
          </cell>
          <cell r="O35">
            <v>3.5510707328711999</v>
          </cell>
          <cell r="P35">
            <v>0</v>
          </cell>
          <cell r="Q35">
            <v>1.5572425392435996</v>
          </cell>
          <cell r="R35">
            <v>1.6255112709054997</v>
          </cell>
          <cell r="S35">
            <v>1.8303174658912003</v>
          </cell>
          <cell r="T35">
            <v>2.1390869254061999</v>
          </cell>
          <cell r="U35">
            <v>2.8038355850537995</v>
          </cell>
          <cell r="V35">
            <v>0</v>
          </cell>
          <cell r="W35">
            <v>1.4093595934538998</v>
          </cell>
          <cell r="X35">
            <v>1.9832791144187996</v>
          </cell>
          <cell r="Y35">
            <v>2.5571986353836995</v>
          </cell>
          <cell r="Z35">
            <v>2.5571986353836995</v>
          </cell>
          <cell r="AA35">
            <v>3.1313009374239997</v>
          </cell>
          <cell r="AB35">
            <v>0</v>
          </cell>
          <cell r="AC35">
            <v>1.3608442737262998</v>
          </cell>
          <cell r="AD35">
            <v>1.7681066212996999</v>
          </cell>
          <cell r="AE35">
            <v>2.1753689688731002</v>
          </cell>
          <cell r="AF35">
            <v>2.2441338205968</v>
          </cell>
          <cell r="AG35">
            <v>3.0762446663552998</v>
          </cell>
          <cell r="AH35">
            <v>0</v>
          </cell>
          <cell r="AI35">
            <v>1.2026733645498</v>
          </cell>
          <cell r="AJ35">
            <v>1.3760542703577998</v>
          </cell>
          <cell r="AK35">
            <v>1.5494351761657996</v>
          </cell>
          <cell r="AL35">
            <v>1.8108121139878002</v>
          </cell>
          <cell r="AM35">
            <v>2.3735428219799997</v>
          </cell>
          <cell r="AN35">
            <v>0</v>
          </cell>
          <cell r="AO35">
            <v>0.45</v>
          </cell>
          <cell r="AP35">
            <v>3.5956954268509995</v>
          </cell>
          <cell r="AQ35">
            <v>3.9165676047156999</v>
          </cell>
          <cell r="AR35">
            <v>0</v>
          </cell>
          <cell r="AS35">
            <v>2.6744657510438996</v>
          </cell>
          <cell r="AT35">
            <v>2.8853951120555008</v>
          </cell>
          <cell r="AU35">
            <v>0</v>
          </cell>
          <cell r="AV35">
            <v>2.9568886241190997</v>
          </cell>
          <cell r="AW35">
            <v>2.9963693364055</v>
          </cell>
          <cell r="AX35">
            <v>0</v>
          </cell>
          <cell r="AY35">
            <v>0</v>
          </cell>
          <cell r="AZ35">
            <v>2.983992577000611</v>
          </cell>
          <cell r="BA35">
            <v>4.1991425777572147</v>
          </cell>
          <cell r="BB35">
            <v>5.4142925785138196</v>
          </cell>
          <cell r="BC35">
            <v>5.4142925785138196</v>
          </cell>
          <cell r="BD35">
            <v>6.6298087942107777</v>
          </cell>
          <cell r="BE35">
            <v>0</v>
          </cell>
          <cell r="BF35">
            <v>2.9375809368929535</v>
          </cell>
          <cell r="BG35">
            <v>3.8167165227091671</v>
          </cell>
          <cell r="BH35">
            <v>4.6958521085253793</v>
          </cell>
          <cell r="BI35">
            <v>4.8442668166865834</v>
          </cell>
          <cell r="BJ35">
            <v>6.6405022704691445</v>
          </cell>
          <cell r="BK35">
            <v>0</v>
          </cell>
          <cell r="BL35">
            <v>2.9120435483855314</v>
          </cell>
          <cell r="BM35">
            <v>3.0397060765932848</v>
          </cell>
          <cell r="BN35">
            <v>3.4226936612165448</v>
          </cell>
          <cell r="BO35">
            <v>4.0000925505095939</v>
          </cell>
          <cell r="BP35">
            <v>5.243172544050605</v>
          </cell>
          <cell r="BQ35">
            <v>0</v>
          </cell>
          <cell r="BR35">
            <v>2.6355024397587923</v>
          </cell>
          <cell r="BS35">
            <v>3.7087319439631559</v>
          </cell>
          <cell r="BT35">
            <v>4.781961448167519</v>
          </cell>
          <cell r="BU35">
            <v>4.781961448167519</v>
          </cell>
          <cell r="BV35">
            <v>5.8555327529828807</v>
          </cell>
          <cell r="BW35">
            <v>0</v>
          </cell>
          <cell r="BX35">
            <v>2.5447787918681808</v>
          </cell>
          <cell r="BY35">
            <v>3.306359381830438</v>
          </cell>
          <cell r="BZ35">
            <v>4.0679399717926978</v>
          </cell>
          <cell r="CA35">
            <v>4.1965302445160173</v>
          </cell>
          <cell r="CB35">
            <v>5.7525775260844112</v>
          </cell>
          <cell r="CC35">
            <v>0</v>
          </cell>
          <cell r="CD35">
            <v>2.2489991917081262</v>
          </cell>
          <cell r="CE35">
            <v>2.573221485569086</v>
          </cell>
          <cell r="CF35">
            <v>2.8974437794300463</v>
          </cell>
          <cell r="CG35">
            <v>3.3862186531571865</v>
          </cell>
          <cell r="CH35">
            <v>4.4385250771026001</v>
          </cell>
          <cell r="CI35">
            <v>0</v>
          </cell>
        </row>
        <row r="36">
          <cell r="E36">
            <v>1.5957179556152998</v>
          </cell>
          <cell r="F36">
            <v>2.2455307902444996</v>
          </cell>
          <cell r="G36">
            <v>2.8953436248736999</v>
          </cell>
          <cell r="H36">
            <v>2.8953436248736999</v>
          </cell>
          <cell r="I36">
            <v>3.5453522963694</v>
          </cell>
          <cell r="J36">
            <v>0</v>
          </cell>
          <cell r="K36">
            <v>1.5708988967341997</v>
          </cell>
          <cell r="L36">
            <v>2.0410248784540999</v>
          </cell>
          <cell r="M36">
            <v>2.5111508601739998</v>
          </cell>
          <cell r="N36">
            <v>2.5905170142708998</v>
          </cell>
          <cell r="O36">
            <v>3.5510707328711999</v>
          </cell>
          <cell r="P36">
            <v>0</v>
          </cell>
          <cell r="Q36">
            <v>1.5572425392435996</v>
          </cell>
          <cell r="R36">
            <v>1.6255112709054997</v>
          </cell>
          <cell r="S36">
            <v>1.8303174658912003</v>
          </cell>
          <cell r="T36">
            <v>2.1390869254061999</v>
          </cell>
          <cell r="U36">
            <v>2.8038355850537995</v>
          </cell>
          <cell r="V36">
            <v>0</v>
          </cell>
          <cell r="W36">
            <v>1.4093595934538998</v>
          </cell>
          <cell r="X36">
            <v>1.9832791144187996</v>
          </cell>
          <cell r="Y36">
            <v>2.5571986353836995</v>
          </cell>
          <cell r="Z36">
            <v>2.5571986353836995</v>
          </cell>
          <cell r="AA36">
            <v>3.1313009374239997</v>
          </cell>
          <cell r="AB36">
            <v>0</v>
          </cell>
          <cell r="AC36">
            <v>1.3608442737262998</v>
          </cell>
          <cell r="AD36">
            <v>1.7681066212996999</v>
          </cell>
          <cell r="AE36">
            <v>2.1753689688731002</v>
          </cell>
          <cell r="AF36">
            <v>2.2441338205968</v>
          </cell>
          <cell r="AG36">
            <v>3.0762446663552998</v>
          </cell>
          <cell r="AH36">
            <v>0</v>
          </cell>
          <cell r="AI36">
            <v>1.2026733645498</v>
          </cell>
          <cell r="AJ36">
            <v>1.3760542703577998</v>
          </cell>
          <cell r="AK36">
            <v>1.5494351761657996</v>
          </cell>
          <cell r="AL36">
            <v>1.8108121139878002</v>
          </cell>
          <cell r="AM36">
            <v>2.3735428219799997</v>
          </cell>
          <cell r="AN36">
            <v>0</v>
          </cell>
          <cell r="AO36">
            <v>0.45</v>
          </cell>
          <cell r="AP36">
            <v>3.5956954268509995</v>
          </cell>
          <cell r="AQ36">
            <v>3.9165676047156999</v>
          </cell>
          <cell r="AR36">
            <v>0</v>
          </cell>
          <cell r="AS36">
            <v>2.6744657510438996</v>
          </cell>
          <cell r="AT36">
            <v>2.8853951120555008</v>
          </cell>
          <cell r="AU36">
            <v>0</v>
          </cell>
          <cell r="AV36">
            <v>2.9568886241190997</v>
          </cell>
          <cell r="AW36">
            <v>2.9963693364055</v>
          </cell>
          <cell r="AX36">
            <v>0</v>
          </cell>
          <cell r="AY36">
            <v>0</v>
          </cell>
          <cell r="AZ36">
            <v>2.983992577000611</v>
          </cell>
          <cell r="BA36">
            <v>4.1991425777572147</v>
          </cell>
          <cell r="BB36">
            <v>5.4142925785138196</v>
          </cell>
          <cell r="BC36">
            <v>5.4142925785138196</v>
          </cell>
          <cell r="BD36">
            <v>6.6298087942107777</v>
          </cell>
          <cell r="BE36">
            <v>0</v>
          </cell>
          <cell r="BF36">
            <v>2.9375809368929535</v>
          </cell>
          <cell r="BG36">
            <v>3.8167165227091671</v>
          </cell>
          <cell r="BH36">
            <v>4.6958521085253793</v>
          </cell>
          <cell r="BI36">
            <v>4.8442668166865834</v>
          </cell>
          <cell r="BJ36">
            <v>6.6405022704691445</v>
          </cell>
          <cell r="BK36">
            <v>0</v>
          </cell>
          <cell r="BL36">
            <v>2.9120435483855314</v>
          </cell>
          <cell r="BM36">
            <v>3.0397060765932848</v>
          </cell>
          <cell r="BN36">
            <v>3.4226936612165448</v>
          </cell>
          <cell r="BO36">
            <v>4.0000925505095939</v>
          </cell>
          <cell r="BP36">
            <v>5.243172544050605</v>
          </cell>
          <cell r="BQ36">
            <v>0</v>
          </cell>
          <cell r="BR36">
            <v>2.6355024397587923</v>
          </cell>
          <cell r="BS36">
            <v>3.7087319439631559</v>
          </cell>
          <cell r="BT36">
            <v>4.781961448167519</v>
          </cell>
          <cell r="BU36">
            <v>4.781961448167519</v>
          </cell>
          <cell r="BV36">
            <v>5.8555327529828807</v>
          </cell>
          <cell r="BW36">
            <v>0</v>
          </cell>
          <cell r="BX36">
            <v>2.5447787918681808</v>
          </cell>
          <cell r="BY36">
            <v>3.306359381830438</v>
          </cell>
          <cell r="BZ36">
            <v>4.0679399717926978</v>
          </cell>
          <cell r="CA36">
            <v>4.1965302445160173</v>
          </cell>
          <cell r="CB36">
            <v>5.7525775260844112</v>
          </cell>
          <cell r="CC36">
            <v>0</v>
          </cell>
          <cell r="CD36">
            <v>2.2489991917081262</v>
          </cell>
          <cell r="CE36">
            <v>2.573221485569086</v>
          </cell>
          <cell r="CF36">
            <v>2.8974437794300463</v>
          </cell>
          <cell r="CG36">
            <v>3.3862186531571865</v>
          </cell>
          <cell r="CH36">
            <v>4.4385250771026001</v>
          </cell>
          <cell r="CI36">
            <v>0</v>
          </cell>
        </row>
        <row r="37">
          <cell r="E37">
            <v>1.5957179556152998</v>
          </cell>
          <cell r="F37">
            <v>2.2455307902444996</v>
          </cell>
          <cell r="G37">
            <v>2.8953436248736999</v>
          </cell>
          <cell r="H37">
            <v>2.8953436248736999</v>
          </cell>
          <cell r="I37">
            <v>3.5453522963694</v>
          </cell>
          <cell r="J37">
            <v>0</v>
          </cell>
          <cell r="K37">
            <v>1.5708988967341997</v>
          </cell>
          <cell r="L37">
            <v>2.0410248784540999</v>
          </cell>
          <cell r="M37">
            <v>2.5111508601739998</v>
          </cell>
          <cell r="N37">
            <v>2.5905170142708998</v>
          </cell>
          <cell r="O37">
            <v>3.5510707328711999</v>
          </cell>
          <cell r="P37">
            <v>0</v>
          </cell>
          <cell r="Q37">
            <v>1.5572425392435996</v>
          </cell>
          <cell r="R37">
            <v>1.6255112709054997</v>
          </cell>
          <cell r="S37">
            <v>1.8303174658912003</v>
          </cell>
          <cell r="T37">
            <v>2.1390869254061999</v>
          </cell>
          <cell r="U37">
            <v>2.8038355850537995</v>
          </cell>
          <cell r="V37">
            <v>0</v>
          </cell>
          <cell r="W37">
            <v>1.4093595934538998</v>
          </cell>
          <cell r="X37">
            <v>1.9832791144187996</v>
          </cell>
          <cell r="Y37">
            <v>2.5571986353836995</v>
          </cell>
          <cell r="Z37">
            <v>2.5571986353836995</v>
          </cell>
          <cell r="AA37">
            <v>3.1313009374239997</v>
          </cell>
          <cell r="AB37">
            <v>0</v>
          </cell>
          <cell r="AC37">
            <v>1.3608442737262998</v>
          </cell>
          <cell r="AD37">
            <v>1.7681066212996999</v>
          </cell>
          <cell r="AE37">
            <v>2.1753689688731002</v>
          </cell>
          <cell r="AF37">
            <v>2.2441338205968</v>
          </cell>
          <cell r="AG37">
            <v>3.0762446663552998</v>
          </cell>
          <cell r="AH37">
            <v>0</v>
          </cell>
          <cell r="AI37">
            <v>1.2026733645498</v>
          </cell>
          <cell r="AJ37">
            <v>1.3760542703577998</v>
          </cell>
          <cell r="AK37">
            <v>1.5494351761657996</v>
          </cell>
          <cell r="AL37">
            <v>1.8108121139878002</v>
          </cell>
          <cell r="AM37">
            <v>2.3735428219799997</v>
          </cell>
          <cell r="AN37">
            <v>0</v>
          </cell>
          <cell r="AO37">
            <v>0.45</v>
          </cell>
          <cell r="AP37">
            <v>3.5956954268509995</v>
          </cell>
          <cell r="AQ37">
            <v>3.9165676047156999</v>
          </cell>
          <cell r="AR37">
            <v>0</v>
          </cell>
          <cell r="AS37">
            <v>2.6744657510438996</v>
          </cell>
          <cell r="AT37">
            <v>2.8853951120555008</v>
          </cell>
          <cell r="AU37">
            <v>0</v>
          </cell>
          <cell r="AV37">
            <v>2.9568886241190997</v>
          </cell>
          <cell r="AW37">
            <v>2.9963693364055</v>
          </cell>
          <cell r="AX37">
            <v>0</v>
          </cell>
          <cell r="AY37">
            <v>0</v>
          </cell>
          <cell r="AZ37">
            <v>2.983992577000611</v>
          </cell>
          <cell r="BA37">
            <v>4.1991425777572147</v>
          </cell>
          <cell r="BB37">
            <v>5.4142925785138196</v>
          </cell>
          <cell r="BC37">
            <v>5.4142925785138196</v>
          </cell>
          <cell r="BD37">
            <v>6.6298087942107777</v>
          </cell>
          <cell r="BE37">
            <v>0</v>
          </cell>
          <cell r="BF37">
            <v>2.9375809368929535</v>
          </cell>
          <cell r="BG37">
            <v>3.8167165227091671</v>
          </cell>
          <cell r="BH37">
            <v>4.6958521085253793</v>
          </cell>
          <cell r="BI37">
            <v>4.8442668166865834</v>
          </cell>
          <cell r="BJ37">
            <v>6.6405022704691445</v>
          </cell>
          <cell r="BK37">
            <v>0</v>
          </cell>
          <cell r="BL37">
            <v>2.9120435483855314</v>
          </cell>
          <cell r="BM37">
            <v>3.0397060765932848</v>
          </cell>
          <cell r="BN37">
            <v>3.4226936612165448</v>
          </cell>
          <cell r="BO37">
            <v>4.0000925505095939</v>
          </cell>
          <cell r="BP37">
            <v>5.243172544050605</v>
          </cell>
          <cell r="BQ37">
            <v>0</v>
          </cell>
          <cell r="BR37">
            <v>2.6355024397587923</v>
          </cell>
          <cell r="BS37">
            <v>3.7087319439631559</v>
          </cell>
          <cell r="BT37">
            <v>4.781961448167519</v>
          </cell>
          <cell r="BU37">
            <v>4.781961448167519</v>
          </cell>
          <cell r="BV37">
            <v>5.8555327529828807</v>
          </cell>
          <cell r="BW37">
            <v>0</v>
          </cell>
          <cell r="BX37">
            <v>2.5447787918681808</v>
          </cell>
          <cell r="BY37">
            <v>3.306359381830438</v>
          </cell>
          <cell r="BZ37">
            <v>4.0679399717926978</v>
          </cell>
          <cell r="CA37">
            <v>4.1965302445160173</v>
          </cell>
          <cell r="CB37">
            <v>5.7525775260844112</v>
          </cell>
          <cell r="CC37">
            <v>0</v>
          </cell>
          <cell r="CD37">
            <v>2.2489991917081262</v>
          </cell>
          <cell r="CE37">
            <v>2.573221485569086</v>
          </cell>
          <cell r="CF37">
            <v>2.8974437794300463</v>
          </cell>
          <cell r="CG37">
            <v>3.3862186531571865</v>
          </cell>
          <cell r="CH37">
            <v>4.4385250771026001</v>
          </cell>
          <cell r="CI37">
            <v>0</v>
          </cell>
        </row>
        <row r="38">
          <cell r="E38">
            <v>1.5957179556152998</v>
          </cell>
          <cell r="F38">
            <v>2.2455307902444996</v>
          </cell>
          <cell r="G38">
            <v>2.8953436248736999</v>
          </cell>
          <cell r="H38">
            <v>2.8953436248736999</v>
          </cell>
          <cell r="I38">
            <v>3.5453522963694</v>
          </cell>
          <cell r="J38">
            <v>0</v>
          </cell>
          <cell r="K38">
            <v>1.5708988967341997</v>
          </cell>
          <cell r="L38">
            <v>2.0410248784540999</v>
          </cell>
          <cell r="M38">
            <v>2.5111508601739998</v>
          </cell>
          <cell r="N38">
            <v>2.5905170142708998</v>
          </cell>
          <cell r="O38">
            <v>3.5510707328711999</v>
          </cell>
          <cell r="P38">
            <v>0</v>
          </cell>
          <cell r="Q38">
            <v>1.5572425392435996</v>
          </cell>
          <cell r="R38">
            <v>1.6255112709054997</v>
          </cell>
          <cell r="S38">
            <v>1.8303174658912003</v>
          </cell>
          <cell r="T38">
            <v>2.1390869254061999</v>
          </cell>
          <cell r="U38">
            <v>2.8038355850537995</v>
          </cell>
          <cell r="V38">
            <v>0</v>
          </cell>
          <cell r="W38">
            <v>1.4093595934538998</v>
          </cell>
          <cell r="X38">
            <v>1.9832791144187996</v>
          </cell>
          <cell r="Y38">
            <v>2.5571986353836995</v>
          </cell>
          <cell r="Z38">
            <v>2.5571986353836995</v>
          </cell>
          <cell r="AA38">
            <v>3.1313009374239997</v>
          </cell>
          <cell r="AB38">
            <v>0</v>
          </cell>
          <cell r="AC38">
            <v>1.3608442737262998</v>
          </cell>
          <cell r="AD38">
            <v>1.7681066212996999</v>
          </cell>
          <cell r="AE38">
            <v>2.1753689688731002</v>
          </cell>
          <cell r="AF38">
            <v>2.2441338205968</v>
          </cell>
          <cell r="AG38">
            <v>3.0762446663552998</v>
          </cell>
          <cell r="AH38">
            <v>0</v>
          </cell>
          <cell r="AI38">
            <v>1.2026733645498</v>
          </cell>
          <cell r="AJ38">
            <v>1.3760542703577998</v>
          </cell>
          <cell r="AK38">
            <v>1.5494351761657996</v>
          </cell>
          <cell r="AL38">
            <v>1.8108121139878002</v>
          </cell>
          <cell r="AM38">
            <v>2.3735428219799997</v>
          </cell>
          <cell r="AN38">
            <v>0</v>
          </cell>
          <cell r="AO38">
            <v>0.45</v>
          </cell>
          <cell r="AP38">
            <v>3.5956954268509995</v>
          </cell>
          <cell r="AQ38">
            <v>3.9165676047156999</v>
          </cell>
          <cell r="AR38">
            <v>0</v>
          </cell>
          <cell r="AS38">
            <v>2.6744657510438996</v>
          </cell>
          <cell r="AT38">
            <v>2.8853951120555008</v>
          </cell>
          <cell r="AU38">
            <v>0</v>
          </cell>
          <cell r="AV38">
            <v>2.9568886241190997</v>
          </cell>
          <cell r="AW38">
            <v>2.9963693364055</v>
          </cell>
          <cell r="AX38">
            <v>0</v>
          </cell>
          <cell r="AY38">
            <v>0</v>
          </cell>
          <cell r="AZ38">
            <v>2.983992577000611</v>
          </cell>
          <cell r="BA38">
            <v>4.1991425777572147</v>
          </cell>
          <cell r="BB38">
            <v>5.4142925785138196</v>
          </cell>
          <cell r="BC38">
            <v>5.4142925785138196</v>
          </cell>
          <cell r="BD38">
            <v>6.6298087942107777</v>
          </cell>
          <cell r="BE38">
            <v>0</v>
          </cell>
          <cell r="BF38">
            <v>2.9375809368929535</v>
          </cell>
          <cell r="BG38">
            <v>3.8167165227091671</v>
          </cell>
          <cell r="BH38">
            <v>4.6958521085253793</v>
          </cell>
          <cell r="BI38">
            <v>4.8442668166865834</v>
          </cell>
          <cell r="BJ38">
            <v>6.6405022704691445</v>
          </cell>
          <cell r="BK38">
            <v>0</v>
          </cell>
          <cell r="BL38">
            <v>2.9120435483855314</v>
          </cell>
          <cell r="BM38">
            <v>3.0397060765932848</v>
          </cell>
          <cell r="BN38">
            <v>3.4226936612165448</v>
          </cell>
          <cell r="BO38">
            <v>4.0000925505095939</v>
          </cell>
          <cell r="BP38">
            <v>5.243172544050605</v>
          </cell>
          <cell r="BQ38">
            <v>0</v>
          </cell>
          <cell r="BR38">
            <v>2.6355024397587923</v>
          </cell>
          <cell r="BS38">
            <v>3.7087319439631559</v>
          </cell>
          <cell r="BT38">
            <v>4.781961448167519</v>
          </cell>
          <cell r="BU38">
            <v>4.781961448167519</v>
          </cell>
          <cell r="BV38">
            <v>5.8555327529828807</v>
          </cell>
          <cell r="BW38">
            <v>0</v>
          </cell>
          <cell r="BX38">
            <v>2.5447787918681808</v>
          </cell>
          <cell r="BY38">
            <v>3.306359381830438</v>
          </cell>
          <cell r="BZ38">
            <v>4.0679399717926978</v>
          </cell>
          <cell r="CA38">
            <v>4.1965302445160173</v>
          </cell>
          <cell r="CB38">
            <v>5.7525775260844112</v>
          </cell>
          <cell r="CC38">
            <v>0</v>
          </cell>
          <cell r="CD38">
            <v>2.2489991917081262</v>
          </cell>
          <cell r="CE38">
            <v>2.573221485569086</v>
          </cell>
          <cell r="CF38">
            <v>2.8974437794300463</v>
          </cell>
          <cell r="CG38">
            <v>3.3862186531571865</v>
          </cell>
          <cell r="CH38">
            <v>4.4385250771026001</v>
          </cell>
          <cell r="CI38">
            <v>0</v>
          </cell>
        </row>
        <row r="39">
          <cell r="E39">
            <v>1.5957179556152998</v>
          </cell>
          <cell r="F39">
            <v>2.2455307902444996</v>
          </cell>
          <cell r="G39">
            <v>2.8953436248736999</v>
          </cell>
          <cell r="H39">
            <v>2.8953436248736999</v>
          </cell>
          <cell r="I39">
            <v>3.5453522963694</v>
          </cell>
          <cell r="J39">
            <v>0</v>
          </cell>
          <cell r="K39">
            <v>1.5708988967341997</v>
          </cell>
          <cell r="L39">
            <v>2.0410248784540999</v>
          </cell>
          <cell r="M39">
            <v>2.5111508601739998</v>
          </cell>
          <cell r="N39">
            <v>2.5905170142708998</v>
          </cell>
          <cell r="O39">
            <v>3.5510707328711999</v>
          </cell>
          <cell r="P39">
            <v>0</v>
          </cell>
          <cell r="Q39">
            <v>1.5572425392435996</v>
          </cell>
          <cell r="R39">
            <v>1.6255112709054997</v>
          </cell>
          <cell r="S39">
            <v>1.8303174658912003</v>
          </cell>
          <cell r="T39">
            <v>2.1390869254061999</v>
          </cell>
          <cell r="U39">
            <v>2.8038355850537995</v>
          </cell>
          <cell r="V39">
            <v>0</v>
          </cell>
          <cell r="W39">
            <v>1.4093595934538998</v>
          </cell>
          <cell r="X39">
            <v>1.9832791144187996</v>
          </cell>
          <cell r="Y39">
            <v>2.5571986353836995</v>
          </cell>
          <cell r="Z39">
            <v>2.5571986353836995</v>
          </cell>
          <cell r="AA39">
            <v>3.1313009374239997</v>
          </cell>
          <cell r="AB39">
            <v>0</v>
          </cell>
          <cell r="AC39">
            <v>1.3608442737262998</v>
          </cell>
          <cell r="AD39">
            <v>1.7681066212996999</v>
          </cell>
          <cell r="AE39">
            <v>2.1753689688731002</v>
          </cell>
          <cell r="AF39">
            <v>2.2441338205968</v>
          </cell>
          <cell r="AG39">
            <v>3.0762446663552998</v>
          </cell>
          <cell r="AH39">
            <v>0</v>
          </cell>
          <cell r="AI39">
            <v>1.2026733645498</v>
          </cell>
          <cell r="AJ39">
            <v>1.3760542703577998</v>
          </cell>
          <cell r="AK39">
            <v>1.5494351761657996</v>
          </cell>
          <cell r="AL39">
            <v>1.8108121139878002</v>
          </cell>
          <cell r="AM39">
            <v>2.3735428219799997</v>
          </cell>
          <cell r="AN39">
            <v>0</v>
          </cell>
          <cell r="AO39">
            <v>0.45</v>
          </cell>
          <cell r="AP39">
            <v>3.5956954268509995</v>
          </cell>
          <cell r="AQ39">
            <v>3.9165676047156999</v>
          </cell>
          <cell r="AR39">
            <v>0</v>
          </cell>
          <cell r="AS39">
            <v>2.6744657510438996</v>
          </cell>
          <cell r="AT39">
            <v>2.8853951120555008</v>
          </cell>
          <cell r="AU39">
            <v>0</v>
          </cell>
          <cell r="AV39">
            <v>2.9568886241190997</v>
          </cell>
          <cell r="AW39">
            <v>2.9963693364055</v>
          </cell>
          <cell r="AX39">
            <v>0</v>
          </cell>
          <cell r="AY39">
            <v>0</v>
          </cell>
          <cell r="AZ39">
            <v>2.983992577000611</v>
          </cell>
          <cell r="BA39">
            <v>4.1991425777572147</v>
          </cell>
          <cell r="BB39">
            <v>5.4142925785138196</v>
          </cell>
          <cell r="BC39">
            <v>5.4142925785138196</v>
          </cell>
          <cell r="BD39">
            <v>6.6298087942107777</v>
          </cell>
          <cell r="BE39">
            <v>0</v>
          </cell>
          <cell r="BF39">
            <v>2.9375809368929535</v>
          </cell>
          <cell r="BG39">
            <v>3.8167165227091671</v>
          </cell>
          <cell r="BH39">
            <v>4.6958521085253793</v>
          </cell>
          <cell r="BI39">
            <v>4.8442668166865834</v>
          </cell>
          <cell r="BJ39">
            <v>6.6405022704691445</v>
          </cell>
          <cell r="BK39">
            <v>0</v>
          </cell>
          <cell r="BL39">
            <v>2.9120435483855314</v>
          </cell>
          <cell r="BM39">
            <v>3.0397060765932848</v>
          </cell>
          <cell r="BN39">
            <v>3.4226936612165448</v>
          </cell>
          <cell r="BO39">
            <v>4.0000925505095939</v>
          </cell>
          <cell r="BP39">
            <v>5.243172544050605</v>
          </cell>
          <cell r="BQ39">
            <v>0</v>
          </cell>
          <cell r="BR39">
            <v>2.6355024397587923</v>
          </cell>
          <cell r="BS39">
            <v>3.7087319439631559</v>
          </cell>
          <cell r="BT39">
            <v>4.781961448167519</v>
          </cell>
          <cell r="BU39">
            <v>4.781961448167519</v>
          </cell>
          <cell r="BV39">
            <v>5.8555327529828807</v>
          </cell>
          <cell r="BW39">
            <v>0</v>
          </cell>
          <cell r="BX39">
            <v>2.5447787918681808</v>
          </cell>
          <cell r="BY39">
            <v>3.306359381830438</v>
          </cell>
          <cell r="BZ39">
            <v>4.0679399717926978</v>
          </cell>
          <cell r="CA39">
            <v>4.1965302445160173</v>
          </cell>
          <cell r="CB39">
            <v>5.7525775260844112</v>
          </cell>
          <cell r="CC39">
            <v>0</v>
          </cell>
          <cell r="CD39">
            <v>2.2489991917081262</v>
          </cell>
          <cell r="CE39">
            <v>2.573221485569086</v>
          </cell>
          <cell r="CF39">
            <v>2.8974437794300463</v>
          </cell>
          <cell r="CG39">
            <v>3.3862186531571865</v>
          </cell>
          <cell r="CH39">
            <v>4.4385250771026001</v>
          </cell>
          <cell r="CI39">
            <v>0</v>
          </cell>
        </row>
        <row r="40">
          <cell r="E40">
            <v>1.5957179556152998</v>
          </cell>
          <cell r="F40">
            <v>2.2455307902444996</v>
          </cell>
          <cell r="G40">
            <v>2.8953436248736999</v>
          </cell>
          <cell r="H40">
            <v>2.8953436248736999</v>
          </cell>
          <cell r="I40">
            <v>3.5453522963694</v>
          </cell>
          <cell r="J40">
            <v>0</v>
          </cell>
          <cell r="K40">
            <v>1.5708988967341997</v>
          </cell>
          <cell r="L40">
            <v>2.0410248784540999</v>
          </cell>
          <cell r="M40">
            <v>2.5111508601739998</v>
          </cell>
          <cell r="N40">
            <v>2.5905170142708998</v>
          </cell>
          <cell r="O40">
            <v>3.5510707328711999</v>
          </cell>
          <cell r="P40">
            <v>0</v>
          </cell>
          <cell r="Q40">
            <v>1.5572425392435996</v>
          </cell>
          <cell r="R40">
            <v>1.6255112709054997</v>
          </cell>
          <cell r="S40">
            <v>1.8303174658912003</v>
          </cell>
          <cell r="T40">
            <v>2.1390869254061999</v>
          </cell>
          <cell r="U40">
            <v>2.8038355850537995</v>
          </cell>
          <cell r="V40">
            <v>0</v>
          </cell>
          <cell r="W40">
            <v>1.4093595934538998</v>
          </cell>
          <cell r="X40">
            <v>1.9832791144187996</v>
          </cell>
          <cell r="Y40">
            <v>2.5571986353836995</v>
          </cell>
          <cell r="Z40">
            <v>2.5571986353836995</v>
          </cell>
          <cell r="AA40">
            <v>3.1313009374239997</v>
          </cell>
          <cell r="AB40">
            <v>0</v>
          </cell>
          <cell r="AC40">
            <v>1.3608442737262998</v>
          </cell>
          <cell r="AD40">
            <v>1.7681066212996999</v>
          </cell>
          <cell r="AE40">
            <v>2.1753689688731002</v>
          </cell>
          <cell r="AF40">
            <v>2.2441338205968</v>
          </cell>
          <cell r="AG40">
            <v>3.0762446663552998</v>
          </cell>
          <cell r="AH40">
            <v>0</v>
          </cell>
          <cell r="AI40">
            <v>1.2026733645498</v>
          </cell>
          <cell r="AJ40">
            <v>1.3760542703577998</v>
          </cell>
          <cell r="AK40">
            <v>1.5494351761657996</v>
          </cell>
          <cell r="AL40">
            <v>1.8108121139878002</v>
          </cell>
          <cell r="AM40">
            <v>2.3735428219799997</v>
          </cell>
          <cell r="AN40">
            <v>0</v>
          </cell>
          <cell r="AO40">
            <v>0.45</v>
          </cell>
          <cell r="AP40">
            <v>3.5956954268509995</v>
          </cell>
          <cell r="AQ40">
            <v>3.9165676047156999</v>
          </cell>
          <cell r="AR40">
            <v>0</v>
          </cell>
          <cell r="AS40">
            <v>2.6744657510438996</v>
          </cell>
          <cell r="AT40">
            <v>2.8853951120555008</v>
          </cell>
          <cell r="AU40">
            <v>0</v>
          </cell>
          <cell r="AV40">
            <v>2.9568886241190997</v>
          </cell>
          <cell r="AW40">
            <v>2.9963693364055</v>
          </cell>
          <cell r="AX40">
            <v>0</v>
          </cell>
          <cell r="AY40">
            <v>0</v>
          </cell>
          <cell r="AZ40">
            <v>2.983992577000611</v>
          </cell>
          <cell r="BA40">
            <v>4.1991425777572147</v>
          </cell>
          <cell r="BB40">
            <v>5.4142925785138196</v>
          </cell>
          <cell r="BC40">
            <v>5.4142925785138196</v>
          </cell>
          <cell r="BD40">
            <v>6.6298087942107777</v>
          </cell>
          <cell r="BE40">
            <v>0</v>
          </cell>
          <cell r="BF40">
            <v>2.9375809368929535</v>
          </cell>
          <cell r="BG40">
            <v>3.8167165227091671</v>
          </cell>
          <cell r="BH40">
            <v>4.6958521085253793</v>
          </cell>
          <cell r="BI40">
            <v>4.8442668166865834</v>
          </cell>
          <cell r="BJ40">
            <v>6.6405022704691445</v>
          </cell>
          <cell r="BK40">
            <v>0</v>
          </cell>
          <cell r="BL40">
            <v>2.9120435483855314</v>
          </cell>
          <cell r="BM40">
            <v>3.0397060765932848</v>
          </cell>
          <cell r="BN40">
            <v>3.4226936612165448</v>
          </cell>
          <cell r="BO40">
            <v>4.0000925505095939</v>
          </cell>
          <cell r="BP40">
            <v>5.243172544050605</v>
          </cell>
          <cell r="BQ40">
            <v>0</v>
          </cell>
          <cell r="BR40">
            <v>2.6355024397587923</v>
          </cell>
          <cell r="BS40">
            <v>3.7087319439631559</v>
          </cell>
          <cell r="BT40">
            <v>4.781961448167519</v>
          </cell>
          <cell r="BU40">
            <v>4.781961448167519</v>
          </cell>
          <cell r="BV40">
            <v>5.8555327529828807</v>
          </cell>
          <cell r="BW40">
            <v>0</v>
          </cell>
          <cell r="BX40">
            <v>2.5447787918681808</v>
          </cell>
          <cell r="BY40">
            <v>3.306359381830438</v>
          </cell>
          <cell r="BZ40">
            <v>4.0679399717926978</v>
          </cell>
          <cell r="CA40">
            <v>4.1965302445160173</v>
          </cell>
          <cell r="CB40">
            <v>5.7525775260844112</v>
          </cell>
          <cell r="CC40">
            <v>0</v>
          </cell>
          <cell r="CD40">
            <v>2.2489991917081262</v>
          </cell>
          <cell r="CE40">
            <v>2.573221485569086</v>
          </cell>
          <cell r="CF40">
            <v>2.8974437794300463</v>
          </cell>
          <cell r="CG40">
            <v>3.3862186531571865</v>
          </cell>
          <cell r="CH40">
            <v>4.4385250771026001</v>
          </cell>
          <cell r="CI40">
            <v>0</v>
          </cell>
        </row>
        <row r="41">
          <cell r="E41">
            <v>1.5957179556152998</v>
          </cell>
          <cell r="F41">
            <v>2.2455307902444996</v>
          </cell>
          <cell r="G41">
            <v>2.8953436248736999</v>
          </cell>
          <cell r="H41">
            <v>2.8953436248736999</v>
          </cell>
          <cell r="I41">
            <v>3.5453522963694</v>
          </cell>
          <cell r="J41">
            <v>0</v>
          </cell>
          <cell r="K41">
            <v>1.5708988967341997</v>
          </cell>
          <cell r="L41">
            <v>2.0410248784540999</v>
          </cell>
          <cell r="M41">
            <v>2.5111508601739998</v>
          </cell>
          <cell r="N41">
            <v>2.5905170142708998</v>
          </cell>
          <cell r="O41">
            <v>3.5510707328711999</v>
          </cell>
          <cell r="P41">
            <v>0</v>
          </cell>
          <cell r="Q41">
            <v>1.5572425392435996</v>
          </cell>
          <cell r="R41">
            <v>1.6255112709054997</v>
          </cell>
          <cell r="S41">
            <v>1.8303174658912003</v>
          </cell>
          <cell r="T41">
            <v>2.1390869254061999</v>
          </cell>
          <cell r="U41">
            <v>2.8038355850537995</v>
          </cell>
          <cell r="V41">
            <v>0</v>
          </cell>
          <cell r="W41">
            <v>1.4093595934538998</v>
          </cell>
          <cell r="X41">
            <v>1.9832791144187996</v>
          </cell>
          <cell r="Y41">
            <v>2.5571986353836995</v>
          </cell>
          <cell r="Z41">
            <v>2.5571986353836995</v>
          </cell>
          <cell r="AA41">
            <v>3.1313009374239997</v>
          </cell>
          <cell r="AB41">
            <v>0</v>
          </cell>
          <cell r="AC41">
            <v>1.3608442737262998</v>
          </cell>
          <cell r="AD41">
            <v>1.7681066212996999</v>
          </cell>
          <cell r="AE41">
            <v>2.1753689688731002</v>
          </cell>
          <cell r="AF41">
            <v>2.2441338205968</v>
          </cell>
          <cell r="AG41">
            <v>3.0762446663552998</v>
          </cell>
          <cell r="AH41">
            <v>0</v>
          </cell>
          <cell r="AI41">
            <v>1.2026733645498</v>
          </cell>
          <cell r="AJ41">
            <v>1.3760542703577998</v>
          </cell>
          <cell r="AK41">
            <v>1.5494351761657996</v>
          </cell>
          <cell r="AL41">
            <v>1.8108121139878002</v>
          </cell>
          <cell r="AM41">
            <v>2.3735428219799997</v>
          </cell>
          <cell r="AN41">
            <v>0</v>
          </cell>
          <cell r="AO41">
            <v>0.45</v>
          </cell>
          <cell r="AP41">
            <v>3.5956954268509995</v>
          </cell>
          <cell r="AQ41">
            <v>3.9165676047156999</v>
          </cell>
          <cell r="AR41">
            <v>0</v>
          </cell>
          <cell r="AS41">
            <v>2.6744657510438996</v>
          </cell>
          <cell r="AT41">
            <v>2.8853951120555008</v>
          </cell>
          <cell r="AU41">
            <v>0</v>
          </cell>
          <cell r="AV41">
            <v>2.9568886241190997</v>
          </cell>
          <cell r="AW41">
            <v>2.9963693364055</v>
          </cell>
          <cell r="AX41">
            <v>0</v>
          </cell>
          <cell r="AY41">
            <v>0</v>
          </cell>
          <cell r="AZ41">
            <v>2.983992577000611</v>
          </cell>
          <cell r="BA41">
            <v>4.1991425777572147</v>
          </cell>
          <cell r="BB41">
            <v>5.4142925785138196</v>
          </cell>
          <cell r="BC41">
            <v>5.4142925785138196</v>
          </cell>
          <cell r="BD41">
            <v>6.6298087942107777</v>
          </cell>
          <cell r="BE41">
            <v>0</v>
          </cell>
          <cell r="BF41">
            <v>2.9375809368929535</v>
          </cell>
          <cell r="BG41">
            <v>3.8167165227091671</v>
          </cell>
          <cell r="BH41">
            <v>4.6958521085253793</v>
          </cell>
          <cell r="BI41">
            <v>4.8442668166865834</v>
          </cell>
          <cell r="BJ41">
            <v>6.6405022704691445</v>
          </cell>
          <cell r="BK41">
            <v>0</v>
          </cell>
          <cell r="BL41">
            <v>2.9120435483855314</v>
          </cell>
          <cell r="BM41">
            <v>3.0397060765932848</v>
          </cell>
          <cell r="BN41">
            <v>3.4226936612165448</v>
          </cell>
          <cell r="BO41">
            <v>4.0000925505095939</v>
          </cell>
          <cell r="BP41">
            <v>5.243172544050605</v>
          </cell>
          <cell r="BQ41">
            <v>0</v>
          </cell>
          <cell r="BR41">
            <v>2.6355024397587923</v>
          </cell>
          <cell r="BS41">
            <v>3.7087319439631559</v>
          </cell>
          <cell r="BT41">
            <v>4.781961448167519</v>
          </cell>
          <cell r="BU41">
            <v>4.781961448167519</v>
          </cell>
          <cell r="BV41">
            <v>5.8555327529828807</v>
          </cell>
          <cell r="BW41">
            <v>0</v>
          </cell>
          <cell r="BX41">
            <v>2.5447787918681808</v>
          </cell>
          <cell r="BY41">
            <v>3.306359381830438</v>
          </cell>
          <cell r="BZ41">
            <v>4.0679399717926978</v>
          </cell>
          <cell r="CA41">
            <v>4.1965302445160173</v>
          </cell>
          <cell r="CB41">
            <v>5.7525775260844112</v>
          </cell>
          <cell r="CC41">
            <v>0</v>
          </cell>
          <cell r="CD41">
            <v>2.2489991917081262</v>
          </cell>
          <cell r="CE41">
            <v>2.573221485569086</v>
          </cell>
          <cell r="CF41">
            <v>2.8974437794300463</v>
          </cell>
          <cell r="CG41">
            <v>3.3862186531571865</v>
          </cell>
          <cell r="CH41">
            <v>4.4385250771026001</v>
          </cell>
          <cell r="CI41">
            <v>0</v>
          </cell>
        </row>
        <row r="42">
          <cell r="E42">
            <v>1.5957179556152998</v>
          </cell>
          <cell r="F42">
            <v>2.2455307902444996</v>
          </cell>
          <cell r="G42">
            <v>2.8953436248736999</v>
          </cell>
          <cell r="H42">
            <v>2.8953436248736999</v>
          </cell>
          <cell r="I42">
            <v>3.5453522963694</v>
          </cell>
          <cell r="J42">
            <v>0</v>
          </cell>
          <cell r="K42">
            <v>1.5708988967341997</v>
          </cell>
          <cell r="L42">
            <v>2.0410248784540999</v>
          </cell>
          <cell r="M42">
            <v>2.5111508601739998</v>
          </cell>
          <cell r="N42">
            <v>2.5905170142708998</v>
          </cell>
          <cell r="O42">
            <v>3.5510707328711999</v>
          </cell>
          <cell r="P42">
            <v>0</v>
          </cell>
          <cell r="Q42">
            <v>1.5572425392435996</v>
          </cell>
          <cell r="R42">
            <v>1.6255112709054997</v>
          </cell>
          <cell r="S42">
            <v>1.8303174658912003</v>
          </cell>
          <cell r="T42">
            <v>2.1390869254061999</v>
          </cell>
          <cell r="U42">
            <v>2.8038355850537995</v>
          </cell>
          <cell r="V42">
            <v>0</v>
          </cell>
          <cell r="W42">
            <v>1.4093595934538998</v>
          </cell>
          <cell r="X42">
            <v>1.9832791144187996</v>
          </cell>
          <cell r="Y42">
            <v>2.5571986353836995</v>
          </cell>
          <cell r="Z42">
            <v>2.5571986353836995</v>
          </cell>
          <cell r="AA42">
            <v>3.1313009374239997</v>
          </cell>
          <cell r="AB42">
            <v>0</v>
          </cell>
          <cell r="AC42">
            <v>1.3608442737262998</v>
          </cell>
          <cell r="AD42">
            <v>1.7681066212996999</v>
          </cell>
          <cell r="AE42">
            <v>2.1753689688731002</v>
          </cell>
          <cell r="AF42">
            <v>2.2441338205968</v>
          </cell>
          <cell r="AG42">
            <v>3.0762446663552998</v>
          </cell>
          <cell r="AH42">
            <v>0</v>
          </cell>
          <cell r="AI42">
            <v>1.2026733645498</v>
          </cell>
          <cell r="AJ42">
            <v>1.3760542703577998</v>
          </cell>
          <cell r="AK42">
            <v>1.5494351761657996</v>
          </cell>
          <cell r="AL42">
            <v>1.8108121139878002</v>
          </cell>
          <cell r="AM42">
            <v>2.3735428219799997</v>
          </cell>
          <cell r="AN42">
            <v>0</v>
          </cell>
          <cell r="AO42">
            <v>0.45</v>
          </cell>
          <cell r="AP42">
            <v>3.5956954268509995</v>
          </cell>
          <cell r="AQ42">
            <v>3.9165676047156999</v>
          </cell>
          <cell r="AR42">
            <v>0</v>
          </cell>
          <cell r="AS42">
            <v>2.6744657510438996</v>
          </cell>
          <cell r="AT42">
            <v>2.8853951120555008</v>
          </cell>
          <cell r="AU42">
            <v>0</v>
          </cell>
          <cell r="AV42">
            <v>2.9568886241190997</v>
          </cell>
          <cell r="AW42">
            <v>2.9963693364055</v>
          </cell>
          <cell r="AX42">
            <v>0</v>
          </cell>
          <cell r="AY42">
            <v>0</v>
          </cell>
          <cell r="AZ42">
            <v>2.983992577000611</v>
          </cell>
          <cell r="BA42">
            <v>4.1991425777572147</v>
          </cell>
          <cell r="BB42">
            <v>5.4142925785138196</v>
          </cell>
          <cell r="BC42">
            <v>5.4142925785138196</v>
          </cell>
          <cell r="BD42">
            <v>6.6298087942107777</v>
          </cell>
          <cell r="BE42">
            <v>0</v>
          </cell>
          <cell r="BF42">
            <v>2.9375809368929535</v>
          </cell>
          <cell r="BG42">
            <v>3.8167165227091671</v>
          </cell>
          <cell r="BH42">
            <v>4.6958521085253793</v>
          </cell>
          <cell r="BI42">
            <v>4.8442668166865834</v>
          </cell>
          <cell r="BJ42">
            <v>6.6405022704691445</v>
          </cell>
          <cell r="BK42">
            <v>0</v>
          </cell>
          <cell r="BL42">
            <v>2.9120435483855314</v>
          </cell>
          <cell r="BM42">
            <v>3.0397060765932848</v>
          </cell>
          <cell r="BN42">
            <v>3.4226936612165448</v>
          </cell>
          <cell r="BO42">
            <v>4.0000925505095939</v>
          </cell>
          <cell r="BP42">
            <v>5.243172544050605</v>
          </cell>
          <cell r="BQ42">
            <v>0</v>
          </cell>
          <cell r="BR42">
            <v>2.6355024397587923</v>
          </cell>
          <cell r="BS42">
            <v>3.7087319439631559</v>
          </cell>
          <cell r="BT42">
            <v>4.781961448167519</v>
          </cell>
          <cell r="BU42">
            <v>4.781961448167519</v>
          </cell>
          <cell r="BV42">
            <v>5.8555327529828807</v>
          </cell>
          <cell r="BW42">
            <v>0</v>
          </cell>
          <cell r="BX42">
            <v>2.5447787918681808</v>
          </cell>
          <cell r="BY42">
            <v>3.306359381830438</v>
          </cell>
          <cell r="BZ42">
            <v>4.0679399717926978</v>
          </cell>
          <cell r="CA42">
            <v>4.1965302445160173</v>
          </cell>
          <cell r="CB42">
            <v>5.7525775260844112</v>
          </cell>
          <cell r="CC42">
            <v>0</v>
          </cell>
          <cell r="CD42">
            <v>2.2489991917081262</v>
          </cell>
          <cell r="CE42">
            <v>2.573221485569086</v>
          </cell>
          <cell r="CF42">
            <v>2.8974437794300463</v>
          </cell>
          <cell r="CG42">
            <v>3.3862186531571865</v>
          </cell>
          <cell r="CH42">
            <v>4.4385250771026001</v>
          </cell>
          <cell r="CI42">
            <v>0</v>
          </cell>
        </row>
        <row r="43">
          <cell r="E43">
            <v>1.5957179556152998</v>
          </cell>
          <cell r="F43">
            <v>2.2455307902444996</v>
          </cell>
          <cell r="G43">
            <v>2.8953436248736999</v>
          </cell>
          <cell r="H43">
            <v>2.8953436248736999</v>
          </cell>
          <cell r="I43">
            <v>3.5453522963694</v>
          </cell>
          <cell r="J43">
            <v>0</v>
          </cell>
          <cell r="K43">
            <v>1.5708988967341997</v>
          </cell>
          <cell r="L43">
            <v>2.0410248784540999</v>
          </cell>
          <cell r="M43">
            <v>2.5111508601739998</v>
          </cell>
          <cell r="N43">
            <v>2.5905170142708998</v>
          </cell>
          <cell r="O43">
            <v>3.5510707328711999</v>
          </cell>
          <cell r="P43">
            <v>0</v>
          </cell>
          <cell r="Q43">
            <v>1.5572425392435996</v>
          </cell>
          <cell r="R43">
            <v>1.6255112709054997</v>
          </cell>
          <cell r="S43">
            <v>1.8303174658912003</v>
          </cell>
          <cell r="T43">
            <v>2.1390869254061999</v>
          </cell>
          <cell r="U43">
            <v>2.8038355850537995</v>
          </cell>
          <cell r="V43">
            <v>0</v>
          </cell>
          <cell r="W43">
            <v>1.4093595934538998</v>
          </cell>
          <cell r="X43">
            <v>1.9832791144187996</v>
          </cell>
          <cell r="Y43">
            <v>2.5571986353836995</v>
          </cell>
          <cell r="Z43">
            <v>2.5571986353836995</v>
          </cell>
          <cell r="AA43">
            <v>3.1313009374239997</v>
          </cell>
          <cell r="AB43">
            <v>0</v>
          </cell>
          <cell r="AC43">
            <v>1.3608442737262998</v>
          </cell>
          <cell r="AD43">
            <v>1.7681066212996999</v>
          </cell>
          <cell r="AE43">
            <v>2.1753689688731002</v>
          </cell>
          <cell r="AF43">
            <v>2.2441338205968</v>
          </cell>
          <cell r="AG43">
            <v>3.0762446663552998</v>
          </cell>
          <cell r="AH43">
            <v>0</v>
          </cell>
          <cell r="AI43">
            <v>1.2026733645498</v>
          </cell>
          <cell r="AJ43">
            <v>1.3760542703577998</v>
          </cell>
          <cell r="AK43">
            <v>1.5494351761657996</v>
          </cell>
          <cell r="AL43">
            <v>1.8108121139878002</v>
          </cell>
          <cell r="AM43">
            <v>2.3735428219799997</v>
          </cell>
          <cell r="AN43">
            <v>0</v>
          </cell>
          <cell r="AO43">
            <v>0.45</v>
          </cell>
          <cell r="AP43">
            <v>3.5956954268509995</v>
          </cell>
          <cell r="AQ43">
            <v>3.9165676047156999</v>
          </cell>
          <cell r="AR43">
            <v>0</v>
          </cell>
          <cell r="AS43">
            <v>2.6744657510438996</v>
          </cell>
          <cell r="AT43">
            <v>2.8853951120555008</v>
          </cell>
          <cell r="AU43">
            <v>0</v>
          </cell>
          <cell r="AV43">
            <v>2.9568886241190997</v>
          </cell>
          <cell r="AW43">
            <v>2.9963693364055</v>
          </cell>
          <cell r="AX43">
            <v>0</v>
          </cell>
          <cell r="AY43">
            <v>0</v>
          </cell>
          <cell r="AZ43">
            <v>2.983992577000611</v>
          </cell>
          <cell r="BA43">
            <v>4.1991425777572147</v>
          </cell>
          <cell r="BB43">
            <v>5.4142925785138196</v>
          </cell>
          <cell r="BC43">
            <v>5.4142925785138196</v>
          </cell>
          <cell r="BD43">
            <v>6.6298087942107777</v>
          </cell>
          <cell r="BE43">
            <v>0</v>
          </cell>
          <cell r="BF43">
            <v>2.9375809368929535</v>
          </cell>
          <cell r="BG43">
            <v>3.8167165227091671</v>
          </cell>
          <cell r="BH43">
            <v>4.6958521085253793</v>
          </cell>
          <cell r="BI43">
            <v>4.8442668166865834</v>
          </cell>
          <cell r="BJ43">
            <v>6.6405022704691445</v>
          </cell>
          <cell r="BK43">
            <v>0</v>
          </cell>
          <cell r="BL43">
            <v>2.9120435483855314</v>
          </cell>
          <cell r="BM43">
            <v>3.0397060765932848</v>
          </cell>
          <cell r="BN43">
            <v>3.4226936612165448</v>
          </cell>
          <cell r="BO43">
            <v>4.0000925505095939</v>
          </cell>
          <cell r="BP43">
            <v>5.243172544050605</v>
          </cell>
          <cell r="BQ43">
            <v>0</v>
          </cell>
          <cell r="BR43">
            <v>2.6355024397587923</v>
          </cell>
          <cell r="BS43">
            <v>3.7087319439631559</v>
          </cell>
          <cell r="BT43">
            <v>4.781961448167519</v>
          </cell>
          <cell r="BU43">
            <v>4.781961448167519</v>
          </cell>
          <cell r="BV43">
            <v>5.8555327529828807</v>
          </cell>
          <cell r="BW43">
            <v>0</v>
          </cell>
          <cell r="BX43">
            <v>2.5447787918681808</v>
          </cell>
          <cell r="BY43">
            <v>3.306359381830438</v>
          </cell>
          <cell r="BZ43">
            <v>4.0679399717926978</v>
          </cell>
          <cell r="CA43">
            <v>4.1965302445160173</v>
          </cell>
          <cell r="CB43">
            <v>5.7525775260844112</v>
          </cell>
          <cell r="CC43">
            <v>0</v>
          </cell>
          <cell r="CD43">
            <v>2.2489991917081262</v>
          </cell>
          <cell r="CE43">
            <v>2.573221485569086</v>
          </cell>
          <cell r="CF43">
            <v>2.8974437794300463</v>
          </cell>
          <cell r="CG43">
            <v>3.3862186531571865</v>
          </cell>
          <cell r="CH43">
            <v>4.4385250771026001</v>
          </cell>
          <cell r="CI43">
            <v>0</v>
          </cell>
        </row>
        <row r="44">
          <cell r="E44">
            <v>1.5957179556152998</v>
          </cell>
          <cell r="F44">
            <v>2.2455307902444996</v>
          </cell>
          <cell r="G44">
            <v>2.8953436248736999</v>
          </cell>
          <cell r="H44">
            <v>2.8953436248736999</v>
          </cell>
          <cell r="I44">
            <v>3.5453522963694</v>
          </cell>
          <cell r="J44">
            <v>0</v>
          </cell>
          <cell r="K44">
            <v>1.5708988967341997</v>
          </cell>
          <cell r="L44">
            <v>2.0410248784540999</v>
          </cell>
          <cell r="M44">
            <v>2.5111508601739998</v>
          </cell>
          <cell r="N44">
            <v>2.5905170142708998</v>
          </cell>
          <cell r="O44">
            <v>3.5510707328711999</v>
          </cell>
          <cell r="P44">
            <v>0</v>
          </cell>
          <cell r="Q44">
            <v>1.5572425392435996</v>
          </cell>
          <cell r="R44">
            <v>1.6255112709054997</v>
          </cell>
          <cell r="S44">
            <v>1.8303174658912003</v>
          </cell>
          <cell r="T44">
            <v>2.1390869254061999</v>
          </cell>
          <cell r="U44">
            <v>2.8038355850537995</v>
          </cell>
          <cell r="V44">
            <v>0</v>
          </cell>
          <cell r="W44">
            <v>1.4093595934538998</v>
          </cell>
          <cell r="X44">
            <v>1.9832791144187996</v>
          </cell>
          <cell r="Y44">
            <v>2.5571986353836995</v>
          </cell>
          <cell r="Z44">
            <v>2.5571986353836995</v>
          </cell>
          <cell r="AA44">
            <v>3.1313009374239997</v>
          </cell>
          <cell r="AB44">
            <v>0</v>
          </cell>
          <cell r="AC44">
            <v>1.3608442737262998</v>
          </cell>
          <cell r="AD44">
            <v>1.7681066212996999</v>
          </cell>
          <cell r="AE44">
            <v>2.1753689688731002</v>
          </cell>
          <cell r="AF44">
            <v>2.2441338205968</v>
          </cell>
          <cell r="AG44">
            <v>3.0762446663552998</v>
          </cell>
          <cell r="AH44">
            <v>0</v>
          </cell>
          <cell r="AI44">
            <v>1.2026733645498</v>
          </cell>
          <cell r="AJ44">
            <v>1.3760542703577998</v>
          </cell>
          <cell r="AK44">
            <v>1.5494351761657996</v>
          </cell>
          <cell r="AL44">
            <v>1.8108121139878002</v>
          </cell>
          <cell r="AM44">
            <v>2.3735428219799997</v>
          </cell>
          <cell r="AN44">
            <v>0</v>
          </cell>
          <cell r="AO44">
            <v>0.45</v>
          </cell>
          <cell r="AP44">
            <v>3.5956954268509995</v>
          </cell>
          <cell r="AQ44">
            <v>3.9165676047156999</v>
          </cell>
          <cell r="AR44">
            <v>0</v>
          </cell>
          <cell r="AS44">
            <v>2.6744657510438996</v>
          </cell>
          <cell r="AT44">
            <v>2.8853951120555008</v>
          </cell>
          <cell r="AU44">
            <v>0</v>
          </cell>
          <cell r="AV44">
            <v>2.9568886241190997</v>
          </cell>
          <cell r="AW44">
            <v>2.9963693364055</v>
          </cell>
          <cell r="AX44">
            <v>0</v>
          </cell>
          <cell r="AY44">
            <v>0</v>
          </cell>
          <cell r="AZ44">
            <v>2.983992577000611</v>
          </cell>
          <cell r="BA44">
            <v>4.1991425777572147</v>
          </cell>
          <cell r="BB44">
            <v>5.4142925785138196</v>
          </cell>
          <cell r="BC44">
            <v>5.4142925785138196</v>
          </cell>
          <cell r="BD44">
            <v>6.6298087942107777</v>
          </cell>
          <cell r="BE44">
            <v>0</v>
          </cell>
          <cell r="BF44">
            <v>2.9375809368929535</v>
          </cell>
          <cell r="BG44">
            <v>3.8167165227091671</v>
          </cell>
          <cell r="BH44">
            <v>4.6958521085253793</v>
          </cell>
          <cell r="BI44">
            <v>4.8442668166865834</v>
          </cell>
          <cell r="BJ44">
            <v>6.6405022704691445</v>
          </cell>
          <cell r="BK44">
            <v>0</v>
          </cell>
          <cell r="BL44">
            <v>2.9120435483855314</v>
          </cell>
          <cell r="BM44">
            <v>3.0397060765932848</v>
          </cell>
          <cell r="BN44">
            <v>3.4226936612165448</v>
          </cell>
          <cell r="BO44">
            <v>4.0000925505095939</v>
          </cell>
          <cell r="BP44">
            <v>5.243172544050605</v>
          </cell>
          <cell r="BQ44">
            <v>0</v>
          </cell>
          <cell r="BR44">
            <v>2.6355024397587923</v>
          </cell>
          <cell r="BS44">
            <v>3.7087319439631559</v>
          </cell>
          <cell r="BT44">
            <v>4.781961448167519</v>
          </cell>
          <cell r="BU44">
            <v>4.781961448167519</v>
          </cell>
          <cell r="BV44">
            <v>5.8555327529828807</v>
          </cell>
          <cell r="BW44">
            <v>0</v>
          </cell>
          <cell r="BX44">
            <v>2.5447787918681808</v>
          </cell>
          <cell r="BY44">
            <v>3.306359381830438</v>
          </cell>
          <cell r="BZ44">
            <v>4.0679399717926978</v>
          </cell>
          <cell r="CA44">
            <v>4.1965302445160173</v>
          </cell>
          <cell r="CB44">
            <v>5.7525775260844112</v>
          </cell>
          <cell r="CC44">
            <v>0</v>
          </cell>
          <cell r="CD44">
            <v>2.2489991917081262</v>
          </cell>
          <cell r="CE44">
            <v>2.573221485569086</v>
          </cell>
          <cell r="CF44">
            <v>2.8974437794300463</v>
          </cell>
          <cell r="CG44">
            <v>3.3862186531571865</v>
          </cell>
          <cell r="CH44">
            <v>4.4385250771026001</v>
          </cell>
          <cell r="CI44">
            <v>0</v>
          </cell>
        </row>
        <row r="45">
          <cell r="E45">
            <v>1.5957179556152998</v>
          </cell>
          <cell r="F45">
            <v>2.2455307902444996</v>
          </cell>
          <cell r="G45">
            <v>2.8953436248736999</v>
          </cell>
          <cell r="H45">
            <v>2.8953436248736999</v>
          </cell>
          <cell r="I45">
            <v>3.5453522963694</v>
          </cell>
          <cell r="J45">
            <v>0</v>
          </cell>
          <cell r="K45">
            <v>1.5708988967341997</v>
          </cell>
          <cell r="L45">
            <v>2.0410248784540999</v>
          </cell>
          <cell r="M45">
            <v>2.5111508601739998</v>
          </cell>
          <cell r="N45">
            <v>2.5905170142708998</v>
          </cell>
          <cell r="O45">
            <v>3.5510707328711999</v>
          </cell>
          <cell r="P45">
            <v>0</v>
          </cell>
          <cell r="Q45">
            <v>1.5572425392435996</v>
          </cell>
          <cell r="R45">
            <v>1.6255112709054997</v>
          </cell>
          <cell r="S45">
            <v>1.8303174658912003</v>
          </cell>
          <cell r="T45">
            <v>2.1390869254061999</v>
          </cell>
          <cell r="U45">
            <v>2.8038355850537995</v>
          </cell>
          <cell r="V45">
            <v>0</v>
          </cell>
          <cell r="W45">
            <v>1.4093595934538998</v>
          </cell>
          <cell r="X45">
            <v>1.9832791144187996</v>
          </cell>
          <cell r="Y45">
            <v>2.5571986353836995</v>
          </cell>
          <cell r="Z45">
            <v>2.5571986353836995</v>
          </cell>
          <cell r="AA45">
            <v>3.1313009374239997</v>
          </cell>
          <cell r="AB45">
            <v>0</v>
          </cell>
          <cell r="AC45">
            <v>1.3608442737262998</v>
          </cell>
          <cell r="AD45">
            <v>1.7681066212996999</v>
          </cell>
          <cell r="AE45">
            <v>2.1753689688731002</v>
          </cell>
          <cell r="AF45">
            <v>2.2441338205968</v>
          </cell>
          <cell r="AG45">
            <v>3.0762446663552998</v>
          </cell>
          <cell r="AH45">
            <v>0</v>
          </cell>
          <cell r="AI45">
            <v>1.2026733645498</v>
          </cell>
          <cell r="AJ45">
            <v>1.3760542703577998</v>
          </cell>
          <cell r="AK45">
            <v>1.5494351761657996</v>
          </cell>
          <cell r="AL45">
            <v>1.8108121139878002</v>
          </cell>
          <cell r="AM45">
            <v>2.3735428219799997</v>
          </cell>
          <cell r="AN45">
            <v>0</v>
          </cell>
          <cell r="AO45">
            <v>0.45</v>
          </cell>
          <cell r="AP45">
            <v>3.5956954268509995</v>
          </cell>
          <cell r="AQ45">
            <v>3.9165676047156999</v>
          </cell>
          <cell r="AR45">
            <v>0</v>
          </cell>
          <cell r="AS45">
            <v>2.6744657510438996</v>
          </cell>
          <cell r="AT45">
            <v>2.8853951120555008</v>
          </cell>
          <cell r="AU45">
            <v>0</v>
          </cell>
          <cell r="AV45">
            <v>2.9568886241190997</v>
          </cell>
          <cell r="AW45">
            <v>2.9963693364055</v>
          </cell>
          <cell r="AX45">
            <v>0</v>
          </cell>
          <cell r="AY45">
            <v>0</v>
          </cell>
          <cell r="AZ45">
            <v>2.983992577000611</v>
          </cell>
          <cell r="BA45">
            <v>4.1991425777572147</v>
          </cell>
          <cell r="BB45">
            <v>5.4142925785138196</v>
          </cell>
          <cell r="BC45">
            <v>5.4142925785138196</v>
          </cell>
          <cell r="BD45">
            <v>6.6298087942107777</v>
          </cell>
          <cell r="BE45">
            <v>0</v>
          </cell>
          <cell r="BF45">
            <v>2.9375809368929535</v>
          </cell>
          <cell r="BG45">
            <v>3.8167165227091671</v>
          </cell>
          <cell r="BH45">
            <v>4.6958521085253793</v>
          </cell>
          <cell r="BI45">
            <v>4.8442668166865834</v>
          </cell>
          <cell r="BJ45">
            <v>6.6405022704691445</v>
          </cell>
          <cell r="BK45">
            <v>0</v>
          </cell>
          <cell r="BL45">
            <v>2.9120435483855314</v>
          </cell>
          <cell r="BM45">
            <v>3.0397060765932848</v>
          </cell>
          <cell r="BN45">
            <v>3.4226936612165448</v>
          </cell>
          <cell r="BO45">
            <v>4.0000925505095939</v>
          </cell>
          <cell r="BP45">
            <v>5.243172544050605</v>
          </cell>
          <cell r="BQ45">
            <v>0</v>
          </cell>
          <cell r="BR45">
            <v>2.6355024397587923</v>
          </cell>
          <cell r="BS45">
            <v>3.7087319439631559</v>
          </cell>
          <cell r="BT45">
            <v>4.781961448167519</v>
          </cell>
          <cell r="BU45">
            <v>4.781961448167519</v>
          </cell>
          <cell r="BV45">
            <v>5.8555327529828807</v>
          </cell>
          <cell r="BW45">
            <v>0</v>
          </cell>
          <cell r="BX45">
            <v>2.5447787918681808</v>
          </cell>
          <cell r="BY45">
            <v>3.306359381830438</v>
          </cell>
          <cell r="BZ45">
            <v>4.0679399717926978</v>
          </cell>
          <cell r="CA45">
            <v>4.1965302445160173</v>
          </cell>
          <cell r="CB45">
            <v>5.7525775260844112</v>
          </cell>
          <cell r="CC45">
            <v>0</v>
          </cell>
          <cell r="CD45">
            <v>2.2489991917081262</v>
          </cell>
          <cell r="CE45">
            <v>2.573221485569086</v>
          </cell>
          <cell r="CF45">
            <v>2.8974437794300463</v>
          </cell>
          <cell r="CG45">
            <v>3.3862186531571865</v>
          </cell>
          <cell r="CH45">
            <v>4.4385250771026001</v>
          </cell>
          <cell r="CI45">
            <v>0</v>
          </cell>
        </row>
        <row r="46">
          <cell r="E46">
            <v>1.5957179556152998</v>
          </cell>
          <cell r="F46">
            <v>2.2455307902444996</v>
          </cell>
          <cell r="G46">
            <v>2.8953436248736999</v>
          </cell>
          <cell r="H46">
            <v>2.8953436248736999</v>
          </cell>
          <cell r="I46">
            <v>3.5453522963694</v>
          </cell>
          <cell r="J46">
            <v>0</v>
          </cell>
          <cell r="K46">
            <v>1.5708988967341997</v>
          </cell>
          <cell r="L46">
            <v>2.0410248784540999</v>
          </cell>
          <cell r="M46">
            <v>2.5111508601739998</v>
          </cell>
          <cell r="N46">
            <v>2.5905170142708998</v>
          </cell>
          <cell r="O46">
            <v>3.5510707328711999</v>
          </cell>
          <cell r="P46">
            <v>0</v>
          </cell>
          <cell r="Q46">
            <v>1.5572425392435996</v>
          </cell>
          <cell r="R46">
            <v>1.6255112709054997</v>
          </cell>
          <cell r="S46">
            <v>1.8303174658912003</v>
          </cell>
          <cell r="T46">
            <v>2.1390869254061999</v>
          </cell>
          <cell r="U46">
            <v>2.8038355850537995</v>
          </cell>
          <cell r="V46">
            <v>0</v>
          </cell>
          <cell r="W46">
            <v>1.4093595934538998</v>
          </cell>
          <cell r="X46">
            <v>1.9832791144187996</v>
          </cell>
          <cell r="Y46">
            <v>2.5571986353836995</v>
          </cell>
          <cell r="Z46">
            <v>2.5571986353836995</v>
          </cell>
          <cell r="AA46">
            <v>3.1313009374239997</v>
          </cell>
          <cell r="AB46">
            <v>0</v>
          </cell>
          <cell r="AC46">
            <v>1.3608442737262998</v>
          </cell>
          <cell r="AD46">
            <v>1.7681066212996999</v>
          </cell>
          <cell r="AE46">
            <v>2.1753689688731002</v>
          </cell>
          <cell r="AF46">
            <v>2.2441338205968</v>
          </cell>
          <cell r="AG46">
            <v>3.0762446663552998</v>
          </cell>
          <cell r="AH46">
            <v>0</v>
          </cell>
          <cell r="AI46">
            <v>1.2026733645498</v>
          </cell>
          <cell r="AJ46">
            <v>1.3760542703577998</v>
          </cell>
          <cell r="AK46">
            <v>1.5494351761657996</v>
          </cell>
          <cell r="AL46">
            <v>1.8108121139878002</v>
          </cell>
          <cell r="AM46">
            <v>2.3735428219799997</v>
          </cell>
          <cell r="AN46">
            <v>0</v>
          </cell>
          <cell r="AO46">
            <v>0.45</v>
          </cell>
          <cell r="AP46">
            <v>3.5956954268509995</v>
          </cell>
          <cell r="AQ46">
            <v>3.9165676047156999</v>
          </cell>
          <cell r="AR46">
            <v>0</v>
          </cell>
          <cell r="AS46">
            <v>2.6744657510438996</v>
          </cell>
          <cell r="AT46">
            <v>2.8853951120555008</v>
          </cell>
          <cell r="AU46">
            <v>0</v>
          </cell>
          <cell r="AV46">
            <v>2.9568886241190997</v>
          </cell>
          <cell r="AW46">
            <v>2.9963693364055</v>
          </cell>
          <cell r="AX46">
            <v>0</v>
          </cell>
          <cell r="AY46">
            <v>0</v>
          </cell>
          <cell r="AZ46">
            <v>2.983992577000611</v>
          </cell>
          <cell r="BA46">
            <v>4.1991425777572147</v>
          </cell>
          <cell r="BB46">
            <v>5.4142925785138196</v>
          </cell>
          <cell r="BC46">
            <v>5.4142925785138196</v>
          </cell>
          <cell r="BD46">
            <v>6.6298087942107777</v>
          </cell>
          <cell r="BE46">
            <v>0</v>
          </cell>
          <cell r="BF46">
            <v>2.9375809368929535</v>
          </cell>
          <cell r="BG46">
            <v>3.8167165227091671</v>
          </cell>
          <cell r="BH46">
            <v>4.6958521085253793</v>
          </cell>
          <cell r="BI46">
            <v>4.8442668166865834</v>
          </cell>
          <cell r="BJ46">
            <v>6.6405022704691445</v>
          </cell>
          <cell r="BK46">
            <v>0</v>
          </cell>
          <cell r="BL46">
            <v>2.9120435483855314</v>
          </cell>
          <cell r="BM46">
            <v>3.0397060765932848</v>
          </cell>
          <cell r="BN46">
            <v>3.4226936612165448</v>
          </cell>
          <cell r="BO46">
            <v>4.0000925505095939</v>
          </cell>
          <cell r="BP46">
            <v>5.243172544050605</v>
          </cell>
          <cell r="BQ46">
            <v>0</v>
          </cell>
          <cell r="BR46">
            <v>2.6355024397587923</v>
          </cell>
          <cell r="BS46">
            <v>3.7087319439631559</v>
          </cell>
          <cell r="BT46">
            <v>4.781961448167519</v>
          </cell>
          <cell r="BU46">
            <v>4.781961448167519</v>
          </cell>
          <cell r="BV46">
            <v>5.8555327529828807</v>
          </cell>
          <cell r="BW46">
            <v>0</v>
          </cell>
          <cell r="BX46">
            <v>2.5447787918681808</v>
          </cell>
          <cell r="BY46">
            <v>3.306359381830438</v>
          </cell>
          <cell r="BZ46">
            <v>4.0679399717926978</v>
          </cell>
          <cell r="CA46">
            <v>4.1965302445160173</v>
          </cell>
          <cell r="CB46">
            <v>5.7525775260844112</v>
          </cell>
          <cell r="CC46">
            <v>0</v>
          </cell>
          <cell r="CD46">
            <v>2.2489991917081262</v>
          </cell>
          <cell r="CE46">
            <v>2.573221485569086</v>
          </cell>
          <cell r="CF46">
            <v>2.8974437794300463</v>
          </cell>
          <cell r="CG46">
            <v>3.3862186531571865</v>
          </cell>
          <cell r="CH46">
            <v>4.4385250771026001</v>
          </cell>
          <cell r="CI46">
            <v>0</v>
          </cell>
        </row>
        <row r="47">
          <cell r="E47">
            <v>1.5957179556152998</v>
          </cell>
          <cell r="F47">
            <v>2.2455307902444996</v>
          </cell>
          <cell r="G47">
            <v>2.8953436248736999</v>
          </cell>
          <cell r="H47">
            <v>2.8953436248736999</v>
          </cell>
          <cell r="I47">
            <v>3.5453522963694</v>
          </cell>
          <cell r="J47">
            <v>0</v>
          </cell>
          <cell r="K47">
            <v>1.5708988967341997</v>
          </cell>
          <cell r="L47">
            <v>2.0410248784540999</v>
          </cell>
          <cell r="M47">
            <v>2.5111508601739998</v>
          </cell>
          <cell r="N47">
            <v>2.5905170142708998</v>
          </cell>
          <cell r="O47">
            <v>3.5510707328711999</v>
          </cell>
          <cell r="P47">
            <v>0</v>
          </cell>
          <cell r="Q47">
            <v>1.5572425392435996</v>
          </cell>
          <cell r="R47">
            <v>1.6255112709054997</v>
          </cell>
          <cell r="S47">
            <v>1.8303174658912003</v>
          </cell>
          <cell r="T47">
            <v>2.1390869254061999</v>
          </cell>
          <cell r="U47">
            <v>2.8038355850537995</v>
          </cell>
          <cell r="V47">
            <v>0</v>
          </cell>
          <cell r="W47">
            <v>1.4093595934538998</v>
          </cell>
          <cell r="X47">
            <v>1.9832791144187996</v>
          </cell>
          <cell r="Y47">
            <v>2.5571986353836995</v>
          </cell>
          <cell r="Z47">
            <v>2.5571986353836995</v>
          </cell>
          <cell r="AA47">
            <v>3.1313009374239997</v>
          </cell>
          <cell r="AB47">
            <v>0</v>
          </cell>
          <cell r="AC47">
            <v>1.3608442737262998</v>
          </cell>
          <cell r="AD47">
            <v>1.7681066212996999</v>
          </cell>
          <cell r="AE47">
            <v>2.1753689688731002</v>
          </cell>
          <cell r="AF47">
            <v>2.2441338205968</v>
          </cell>
          <cell r="AG47">
            <v>3.0762446663552998</v>
          </cell>
          <cell r="AH47">
            <v>0</v>
          </cell>
          <cell r="AI47">
            <v>1.2026733645498</v>
          </cell>
          <cell r="AJ47">
            <v>1.3760542703577998</v>
          </cell>
          <cell r="AK47">
            <v>1.5494351761657996</v>
          </cell>
          <cell r="AL47">
            <v>1.8108121139878002</v>
          </cell>
          <cell r="AM47">
            <v>2.3735428219799997</v>
          </cell>
          <cell r="AN47">
            <v>0</v>
          </cell>
          <cell r="AO47">
            <v>0.45</v>
          </cell>
          <cell r="AP47">
            <v>3.5956954268509995</v>
          </cell>
          <cell r="AQ47">
            <v>3.9165676047156999</v>
          </cell>
          <cell r="AR47">
            <v>0</v>
          </cell>
          <cell r="AS47">
            <v>2.6744657510438996</v>
          </cell>
          <cell r="AT47">
            <v>2.8853951120555008</v>
          </cell>
          <cell r="AU47">
            <v>0</v>
          </cell>
          <cell r="AV47">
            <v>2.9568886241190997</v>
          </cell>
          <cell r="AW47">
            <v>2.9963693364055</v>
          </cell>
          <cell r="AX47">
            <v>0</v>
          </cell>
          <cell r="AY47">
            <v>0</v>
          </cell>
          <cell r="AZ47">
            <v>2.983992577000611</v>
          </cell>
          <cell r="BA47">
            <v>4.1991425777572147</v>
          </cell>
          <cell r="BB47">
            <v>5.4142925785138196</v>
          </cell>
          <cell r="BC47">
            <v>5.4142925785138196</v>
          </cell>
          <cell r="BD47">
            <v>6.6298087942107777</v>
          </cell>
          <cell r="BE47">
            <v>0</v>
          </cell>
          <cell r="BF47">
            <v>2.9375809368929535</v>
          </cell>
          <cell r="BG47">
            <v>3.8167165227091671</v>
          </cell>
          <cell r="BH47">
            <v>4.6958521085253793</v>
          </cell>
          <cell r="BI47">
            <v>4.8442668166865834</v>
          </cell>
          <cell r="BJ47">
            <v>6.6405022704691445</v>
          </cell>
          <cell r="BK47">
            <v>0</v>
          </cell>
          <cell r="BL47">
            <v>2.9120435483855314</v>
          </cell>
          <cell r="BM47">
            <v>3.0397060765932848</v>
          </cell>
          <cell r="BN47">
            <v>3.4226936612165448</v>
          </cell>
          <cell r="BO47">
            <v>4.0000925505095939</v>
          </cell>
          <cell r="BP47">
            <v>5.243172544050605</v>
          </cell>
          <cell r="BQ47">
            <v>0</v>
          </cell>
          <cell r="BR47">
            <v>2.6355024397587923</v>
          </cell>
          <cell r="BS47">
            <v>3.7087319439631559</v>
          </cell>
          <cell r="BT47">
            <v>4.781961448167519</v>
          </cell>
          <cell r="BU47">
            <v>4.781961448167519</v>
          </cell>
          <cell r="BV47">
            <v>5.8555327529828807</v>
          </cell>
          <cell r="BW47">
            <v>0</v>
          </cell>
          <cell r="BX47">
            <v>2.5447787918681808</v>
          </cell>
          <cell r="BY47">
            <v>3.306359381830438</v>
          </cell>
          <cell r="BZ47">
            <v>4.0679399717926978</v>
          </cell>
          <cell r="CA47">
            <v>4.1965302445160173</v>
          </cell>
          <cell r="CB47">
            <v>5.7525775260844112</v>
          </cell>
          <cell r="CC47">
            <v>0</v>
          </cell>
          <cell r="CD47">
            <v>2.2489991917081262</v>
          </cell>
          <cell r="CE47">
            <v>2.573221485569086</v>
          </cell>
          <cell r="CF47">
            <v>2.8974437794300463</v>
          </cell>
          <cell r="CG47">
            <v>3.3862186531571865</v>
          </cell>
          <cell r="CH47">
            <v>4.4385250771026001</v>
          </cell>
          <cell r="CI47">
            <v>0</v>
          </cell>
        </row>
        <row r="48">
          <cell r="E48">
            <v>1.5957179556152998</v>
          </cell>
          <cell r="F48">
            <v>2.2455307902444996</v>
          </cell>
          <cell r="G48">
            <v>2.8953436248736999</v>
          </cell>
          <cell r="H48">
            <v>2.8953436248736999</v>
          </cell>
          <cell r="I48">
            <v>3.5453522963694</v>
          </cell>
          <cell r="J48">
            <v>0</v>
          </cell>
          <cell r="K48">
            <v>1.5708988967341997</v>
          </cell>
          <cell r="L48">
            <v>2.0410248784540999</v>
          </cell>
          <cell r="M48">
            <v>2.5111508601739998</v>
          </cell>
          <cell r="N48">
            <v>2.5905170142708998</v>
          </cell>
          <cell r="O48">
            <v>3.5510707328711999</v>
          </cell>
          <cell r="P48">
            <v>0</v>
          </cell>
          <cell r="Q48">
            <v>1.5572425392435996</v>
          </cell>
          <cell r="R48">
            <v>1.6255112709054997</v>
          </cell>
          <cell r="S48">
            <v>1.8303174658912003</v>
          </cell>
          <cell r="T48">
            <v>2.1390869254061999</v>
          </cell>
          <cell r="U48">
            <v>2.8038355850537995</v>
          </cell>
          <cell r="V48">
            <v>0</v>
          </cell>
          <cell r="W48">
            <v>1.4093595934538998</v>
          </cell>
          <cell r="X48">
            <v>1.9832791144187996</v>
          </cell>
          <cell r="Y48">
            <v>2.5571986353836995</v>
          </cell>
          <cell r="Z48">
            <v>2.5571986353836995</v>
          </cell>
          <cell r="AA48">
            <v>3.1313009374239997</v>
          </cell>
          <cell r="AB48">
            <v>0</v>
          </cell>
          <cell r="AC48">
            <v>1.3608442737262998</v>
          </cell>
          <cell r="AD48">
            <v>1.7681066212996999</v>
          </cell>
          <cell r="AE48">
            <v>2.1753689688731002</v>
          </cell>
          <cell r="AF48">
            <v>2.2441338205968</v>
          </cell>
          <cell r="AG48">
            <v>3.0762446663552998</v>
          </cell>
          <cell r="AH48">
            <v>0</v>
          </cell>
          <cell r="AI48">
            <v>1.2026733645498</v>
          </cell>
          <cell r="AJ48">
            <v>1.3760542703577998</v>
          </cell>
          <cell r="AK48">
            <v>1.5494351761657996</v>
          </cell>
          <cell r="AL48">
            <v>1.8108121139878002</v>
          </cell>
          <cell r="AM48">
            <v>2.3735428219799997</v>
          </cell>
          <cell r="AN48">
            <v>0</v>
          </cell>
          <cell r="AO48">
            <v>0.45</v>
          </cell>
          <cell r="AP48">
            <v>3.5956954268509995</v>
          </cell>
          <cell r="AQ48">
            <v>3.9165676047156999</v>
          </cell>
          <cell r="AR48">
            <v>0</v>
          </cell>
          <cell r="AS48">
            <v>2.6744657510438996</v>
          </cell>
          <cell r="AT48">
            <v>2.8853951120555008</v>
          </cell>
          <cell r="AU48">
            <v>0</v>
          </cell>
          <cell r="AV48">
            <v>2.9568886241190997</v>
          </cell>
          <cell r="AW48">
            <v>2.9963693364055</v>
          </cell>
          <cell r="AX48">
            <v>0</v>
          </cell>
          <cell r="AY48">
            <v>0</v>
          </cell>
          <cell r="AZ48">
            <v>2.983992577000611</v>
          </cell>
          <cell r="BA48">
            <v>4.1991425777572147</v>
          </cell>
          <cell r="BB48">
            <v>5.4142925785138196</v>
          </cell>
          <cell r="BC48">
            <v>5.4142925785138196</v>
          </cell>
          <cell r="BD48">
            <v>6.6298087942107777</v>
          </cell>
          <cell r="BE48">
            <v>0</v>
          </cell>
          <cell r="BF48">
            <v>2.9375809368929535</v>
          </cell>
          <cell r="BG48">
            <v>3.8167165227091671</v>
          </cell>
          <cell r="BH48">
            <v>4.6958521085253793</v>
          </cell>
          <cell r="BI48">
            <v>4.8442668166865834</v>
          </cell>
          <cell r="BJ48">
            <v>6.6405022704691445</v>
          </cell>
          <cell r="BK48">
            <v>0</v>
          </cell>
          <cell r="BL48">
            <v>2.9120435483855314</v>
          </cell>
          <cell r="BM48">
            <v>3.0397060765932848</v>
          </cell>
          <cell r="BN48">
            <v>3.4226936612165448</v>
          </cell>
          <cell r="BO48">
            <v>4.0000925505095939</v>
          </cell>
          <cell r="BP48">
            <v>5.243172544050605</v>
          </cell>
          <cell r="BQ48">
            <v>0</v>
          </cell>
          <cell r="BR48">
            <v>2.6355024397587923</v>
          </cell>
          <cell r="BS48">
            <v>3.7087319439631559</v>
          </cell>
          <cell r="BT48">
            <v>4.781961448167519</v>
          </cell>
          <cell r="BU48">
            <v>4.781961448167519</v>
          </cell>
          <cell r="BV48">
            <v>5.8555327529828807</v>
          </cell>
          <cell r="BW48">
            <v>0</v>
          </cell>
          <cell r="BX48">
            <v>2.5447787918681808</v>
          </cell>
          <cell r="BY48">
            <v>3.306359381830438</v>
          </cell>
          <cell r="BZ48">
            <v>4.0679399717926978</v>
          </cell>
          <cell r="CA48">
            <v>4.1965302445160173</v>
          </cell>
          <cell r="CB48">
            <v>5.7525775260844112</v>
          </cell>
          <cell r="CC48">
            <v>0</v>
          </cell>
          <cell r="CD48">
            <v>2.2489991917081262</v>
          </cell>
          <cell r="CE48">
            <v>2.573221485569086</v>
          </cell>
          <cell r="CF48">
            <v>2.8974437794300463</v>
          </cell>
          <cell r="CG48">
            <v>3.3862186531571865</v>
          </cell>
          <cell r="CH48">
            <v>4.4385250771026001</v>
          </cell>
          <cell r="CI48">
            <v>0</v>
          </cell>
        </row>
        <row r="49">
          <cell r="E49">
            <v>1.5957179556152998</v>
          </cell>
          <cell r="F49">
            <v>2.2455307902444996</v>
          </cell>
          <cell r="G49">
            <v>2.8953436248736999</v>
          </cell>
          <cell r="H49">
            <v>2.8953436248736999</v>
          </cell>
          <cell r="I49">
            <v>3.5453522963694</v>
          </cell>
          <cell r="J49">
            <v>0</v>
          </cell>
          <cell r="K49">
            <v>1.5708988967341997</v>
          </cell>
          <cell r="L49">
            <v>2.0410248784540999</v>
          </cell>
          <cell r="M49">
            <v>2.5111508601739998</v>
          </cell>
          <cell r="N49">
            <v>2.5905170142708998</v>
          </cell>
          <cell r="O49">
            <v>3.5510707328711999</v>
          </cell>
          <cell r="P49">
            <v>0</v>
          </cell>
          <cell r="Q49">
            <v>1.5572425392435996</v>
          </cell>
          <cell r="R49">
            <v>1.6255112709054997</v>
          </cell>
          <cell r="S49">
            <v>1.8303174658912003</v>
          </cell>
          <cell r="T49">
            <v>2.1390869254061999</v>
          </cell>
          <cell r="U49">
            <v>2.8038355850537995</v>
          </cell>
          <cell r="V49">
            <v>0</v>
          </cell>
          <cell r="W49">
            <v>1.4093595934538998</v>
          </cell>
          <cell r="X49">
            <v>1.9832791144187996</v>
          </cell>
          <cell r="Y49">
            <v>2.5571986353836995</v>
          </cell>
          <cell r="Z49">
            <v>2.5571986353836995</v>
          </cell>
          <cell r="AA49">
            <v>3.1313009374239997</v>
          </cell>
          <cell r="AB49">
            <v>0</v>
          </cell>
          <cell r="AC49">
            <v>1.3608442737262998</v>
          </cell>
          <cell r="AD49">
            <v>1.7681066212996999</v>
          </cell>
          <cell r="AE49">
            <v>2.1753689688731002</v>
          </cell>
          <cell r="AF49">
            <v>2.2441338205968</v>
          </cell>
          <cell r="AG49">
            <v>3.0762446663552998</v>
          </cell>
          <cell r="AH49">
            <v>0</v>
          </cell>
          <cell r="AI49">
            <v>1.2026733645498</v>
          </cell>
          <cell r="AJ49">
            <v>1.3760542703577998</v>
          </cell>
          <cell r="AK49">
            <v>1.5494351761657996</v>
          </cell>
          <cell r="AL49">
            <v>1.8108121139878002</v>
          </cell>
          <cell r="AM49">
            <v>2.3735428219799997</v>
          </cell>
          <cell r="AN49">
            <v>0</v>
          </cell>
          <cell r="AO49">
            <v>0.45</v>
          </cell>
          <cell r="AP49">
            <v>3.5956954268509995</v>
          </cell>
          <cell r="AQ49">
            <v>3.9165676047156999</v>
          </cell>
          <cell r="AR49">
            <v>0</v>
          </cell>
          <cell r="AS49">
            <v>2.6744657510438996</v>
          </cell>
          <cell r="AT49">
            <v>2.8853951120555008</v>
          </cell>
          <cell r="AU49">
            <v>0</v>
          </cell>
          <cell r="AV49">
            <v>2.9568886241190997</v>
          </cell>
          <cell r="AW49">
            <v>2.9963693364055</v>
          </cell>
          <cell r="AX49">
            <v>0</v>
          </cell>
          <cell r="AY49">
            <v>0</v>
          </cell>
          <cell r="AZ49">
            <v>2.983992577000611</v>
          </cell>
          <cell r="BA49">
            <v>4.1991425777572147</v>
          </cell>
          <cell r="BB49">
            <v>5.4142925785138196</v>
          </cell>
          <cell r="BC49">
            <v>5.4142925785138196</v>
          </cell>
          <cell r="BD49">
            <v>6.6298087942107777</v>
          </cell>
          <cell r="BE49">
            <v>0</v>
          </cell>
          <cell r="BF49">
            <v>2.9375809368929535</v>
          </cell>
          <cell r="BG49">
            <v>3.8167165227091671</v>
          </cell>
          <cell r="BH49">
            <v>4.6958521085253793</v>
          </cell>
          <cell r="BI49">
            <v>4.8442668166865834</v>
          </cell>
          <cell r="BJ49">
            <v>6.6405022704691445</v>
          </cell>
          <cell r="BK49">
            <v>0</v>
          </cell>
          <cell r="BL49">
            <v>2.9120435483855314</v>
          </cell>
          <cell r="BM49">
            <v>3.0397060765932848</v>
          </cell>
          <cell r="BN49">
            <v>3.4226936612165448</v>
          </cell>
          <cell r="BO49">
            <v>4.0000925505095939</v>
          </cell>
          <cell r="BP49">
            <v>5.243172544050605</v>
          </cell>
          <cell r="BQ49">
            <v>0</v>
          </cell>
          <cell r="BR49">
            <v>2.6355024397587923</v>
          </cell>
          <cell r="BS49">
            <v>3.7087319439631559</v>
          </cell>
          <cell r="BT49">
            <v>4.781961448167519</v>
          </cell>
          <cell r="BU49">
            <v>4.781961448167519</v>
          </cell>
          <cell r="BV49">
            <v>5.8555327529828807</v>
          </cell>
          <cell r="BW49">
            <v>0</v>
          </cell>
          <cell r="BX49">
            <v>2.5447787918681808</v>
          </cell>
          <cell r="BY49">
            <v>3.306359381830438</v>
          </cell>
          <cell r="BZ49">
            <v>4.0679399717926978</v>
          </cell>
          <cell r="CA49">
            <v>4.1965302445160173</v>
          </cell>
          <cell r="CB49">
            <v>5.7525775260844112</v>
          </cell>
          <cell r="CC49">
            <v>0</v>
          </cell>
          <cell r="CD49">
            <v>2.2489991917081262</v>
          </cell>
          <cell r="CE49">
            <v>2.573221485569086</v>
          </cell>
          <cell r="CF49">
            <v>2.8974437794300463</v>
          </cell>
          <cell r="CG49">
            <v>3.3862186531571865</v>
          </cell>
          <cell r="CH49">
            <v>4.4385250771026001</v>
          </cell>
          <cell r="CI49">
            <v>0</v>
          </cell>
        </row>
        <row r="50">
          <cell r="E50">
            <v>1.5957179556152998</v>
          </cell>
          <cell r="F50">
            <v>2.2455307902444996</v>
          </cell>
          <cell r="G50">
            <v>2.8953436248736999</v>
          </cell>
          <cell r="H50">
            <v>2.8953436248736999</v>
          </cell>
          <cell r="I50">
            <v>3.5453522963694</v>
          </cell>
          <cell r="J50">
            <v>0</v>
          </cell>
          <cell r="K50">
            <v>1.5708988967341997</v>
          </cell>
          <cell r="L50">
            <v>2.0410248784540999</v>
          </cell>
          <cell r="M50">
            <v>2.5111508601739998</v>
          </cell>
          <cell r="N50">
            <v>2.5905170142708998</v>
          </cell>
          <cell r="O50">
            <v>3.5510707328711999</v>
          </cell>
          <cell r="P50">
            <v>0</v>
          </cell>
          <cell r="Q50">
            <v>1.5572425392435996</v>
          </cell>
          <cell r="R50">
            <v>1.6255112709054997</v>
          </cell>
          <cell r="S50">
            <v>1.8303174658912003</v>
          </cell>
          <cell r="T50">
            <v>2.1390869254061999</v>
          </cell>
          <cell r="U50">
            <v>2.8038355850537995</v>
          </cell>
          <cell r="V50">
            <v>0</v>
          </cell>
          <cell r="W50">
            <v>1.4093595934538998</v>
          </cell>
          <cell r="X50">
            <v>1.9832791144187996</v>
          </cell>
          <cell r="Y50">
            <v>2.5571986353836995</v>
          </cell>
          <cell r="Z50">
            <v>2.5571986353836995</v>
          </cell>
          <cell r="AA50">
            <v>3.1313009374239997</v>
          </cell>
          <cell r="AB50">
            <v>0</v>
          </cell>
          <cell r="AC50">
            <v>1.3608442737262998</v>
          </cell>
          <cell r="AD50">
            <v>1.7681066212996999</v>
          </cell>
          <cell r="AE50">
            <v>2.1753689688731002</v>
          </cell>
          <cell r="AF50">
            <v>2.2441338205968</v>
          </cell>
          <cell r="AG50">
            <v>3.0762446663552998</v>
          </cell>
          <cell r="AH50">
            <v>0</v>
          </cell>
          <cell r="AI50">
            <v>1.2026733645498</v>
          </cell>
          <cell r="AJ50">
            <v>1.3760542703577998</v>
          </cell>
          <cell r="AK50">
            <v>1.5494351761657996</v>
          </cell>
          <cell r="AL50">
            <v>1.8108121139878002</v>
          </cell>
          <cell r="AM50">
            <v>2.3735428219799997</v>
          </cell>
          <cell r="AN50">
            <v>0</v>
          </cell>
          <cell r="AO50">
            <v>0.45</v>
          </cell>
          <cell r="AP50">
            <v>3.5956954268509995</v>
          </cell>
          <cell r="AQ50">
            <v>3.9165676047156999</v>
          </cell>
          <cell r="AR50">
            <v>0</v>
          </cell>
          <cell r="AS50">
            <v>2.6744657510438996</v>
          </cell>
          <cell r="AT50">
            <v>2.8853951120555008</v>
          </cell>
          <cell r="AU50">
            <v>0</v>
          </cell>
          <cell r="AV50">
            <v>2.9568886241190997</v>
          </cell>
          <cell r="AW50">
            <v>2.9963693364055</v>
          </cell>
          <cell r="AX50">
            <v>0</v>
          </cell>
          <cell r="AY50">
            <v>0</v>
          </cell>
          <cell r="AZ50">
            <v>2.983992577000611</v>
          </cell>
          <cell r="BA50">
            <v>4.1991425777572147</v>
          </cell>
          <cell r="BB50">
            <v>5.4142925785138196</v>
          </cell>
          <cell r="BC50">
            <v>5.4142925785138196</v>
          </cell>
          <cell r="BD50">
            <v>6.6298087942107777</v>
          </cell>
          <cell r="BE50">
            <v>0</v>
          </cell>
          <cell r="BF50">
            <v>2.9375809368929535</v>
          </cell>
          <cell r="BG50">
            <v>3.8167165227091671</v>
          </cell>
          <cell r="BH50">
            <v>4.6958521085253793</v>
          </cell>
          <cell r="BI50">
            <v>4.8442668166865834</v>
          </cell>
          <cell r="BJ50">
            <v>6.6405022704691445</v>
          </cell>
          <cell r="BK50">
            <v>0</v>
          </cell>
          <cell r="BL50">
            <v>2.9120435483855314</v>
          </cell>
          <cell r="BM50">
            <v>3.0397060765932848</v>
          </cell>
          <cell r="BN50">
            <v>3.4226936612165448</v>
          </cell>
          <cell r="BO50">
            <v>4.0000925505095939</v>
          </cell>
          <cell r="BP50">
            <v>5.243172544050605</v>
          </cell>
          <cell r="BQ50">
            <v>0</v>
          </cell>
          <cell r="BR50">
            <v>2.6355024397587923</v>
          </cell>
          <cell r="BS50">
            <v>3.7087319439631559</v>
          </cell>
          <cell r="BT50">
            <v>4.781961448167519</v>
          </cell>
          <cell r="BU50">
            <v>4.781961448167519</v>
          </cell>
          <cell r="BV50">
            <v>5.8555327529828807</v>
          </cell>
          <cell r="BW50">
            <v>0</v>
          </cell>
          <cell r="BX50">
            <v>2.5447787918681808</v>
          </cell>
          <cell r="BY50">
            <v>3.306359381830438</v>
          </cell>
          <cell r="BZ50">
            <v>4.0679399717926978</v>
          </cell>
          <cell r="CA50">
            <v>4.1965302445160173</v>
          </cell>
          <cell r="CB50">
            <v>5.7525775260844112</v>
          </cell>
          <cell r="CC50">
            <v>0</v>
          </cell>
          <cell r="CD50">
            <v>2.2489991917081262</v>
          </cell>
          <cell r="CE50">
            <v>2.573221485569086</v>
          </cell>
          <cell r="CF50">
            <v>2.8974437794300463</v>
          </cell>
          <cell r="CG50">
            <v>3.3862186531571865</v>
          </cell>
          <cell r="CH50">
            <v>4.4385250771026001</v>
          </cell>
          <cell r="CI50">
            <v>0</v>
          </cell>
        </row>
        <row r="51">
          <cell r="E51">
            <v>1.5957179556152998</v>
          </cell>
          <cell r="F51">
            <v>2.2455307902444996</v>
          </cell>
          <cell r="G51">
            <v>2.8953436248736999</v>
          </cell>
          <cell r="H51">
            <v>2.8953436248736999</v>
          </cell>
          <cell r="I51">
            <v>3.5453522963694</v>
          </cell>
          <cell r="J51">
            <v>0</v>
          </cell>
          <cell r="K51">
            <v>1.5708988967341997</v>
          </cell>
          <cell r="L51">
            <v>2.0410248784540999</v>
          </cell>
          <cell r="M51">
            <v>2.5111508601739998</v>
          </cell>
          <cell r="N51">
            <v>2.5905170142708998</v>
          </cell>
          <cell r="O51">
            <v>3.5510707328711999</v>
          </cell>
          <cell r="P51">
            <v>0</v>
          </cell>
          <cell r="Q51">
            <v>1.5572425392435996</v>
          </cell>
          <cell r="R51">
            <v>1.6255112709054997</v>
          </cell>
          <cell r="S51">
            <v>1.8303174658912003</v>
          </cell>
          <cell r="T51">
            <v>2.1390869254061999</v>
          </cell>
          <cell r="U51">
            <v>2.8038355850537995</v>
          </cell>
          <cell r="V51">
            <v>0</v>
          </cell>
          <cell r="W51">
            <v>1.4093595934538998</v>
          </cell>
          <cell r="X51">
            <v>1.9832791144187996</v>
          </cell>
          <cell r="Y51">
            <v>2.5571986353836995</v>
          </cell>
          <cell r="Z51">
            <v>2.5571986353836995</v>
          </cell>
          <cell r="AA51">
            <v>3.1313009374239997</v>
          </cell>
          <cell r="AB51">
            <v>0</v>
          </cell>
          <cell r="AC51">
            <v>1.3608442737262998</v>
          </cell>
          <cell r="AD51">
            <v>1.7681066212996999</v>
          </cell>
          <cell r="AE51">
            <v>2.1753689688731002</v>
          </cell>
          <cell r="AF51">
            <v>2.2441338205968</v>
          </cell>
          <cell r="AG51">
            <v>3.0762446663552998</v>
          </cell>
          <cell r="AH51">
            <v>0</v>
          </cell>
          <cell r="AI51">
            <v>1.2026733645498</v>
          </cell>
          <cell r="AJ51">
            <v>1.3760542703577998</v>
          </cell>
          <cell r="AK51">
            <v>1.5494351761657996</v>
          </cell>
          <cell r="AL51">
            <v>1.8108121139878002</v>
          </cell>
          <cell r="AM51">
            <v>2.3735428219799997</v>
          </cell>
          <cell r="AN51">
            <v>0</v>
          </cell>
          <cell r="AO51">
            <v>0.45</v>
          </cell>
          <cell r="AP51">
            <v>3.5956954268509995</v>
          </cell>
          <cell r="AQ51">
            <v>3.9165676047156999</v>
          </cell>
          <cell r="AR51">
            <v>0</v>
          </cell>
          <cell r="AS51">
            <v>2.6744657510438996</v>
          </cell>
          <cell r="AT51">
            <v>2.8853951120555008</v>
          </cell>
          <cell r="AU51">
            <v>0</v>
          </cell>
          <cell r="AV51">
            <v>2.9568886241190997</v>
          </cell>
          <cell r="AW51">
            <v>2.9963693364055</v>
          </cell>
          <cell r="AX51">
            <v>0</v>
          </cell>
          <cell r="AY51">
            <v>0</v>
          </cell>
          <cell r="AZ51">
            <v>2.983992577000611</v>
          </cell>
          <cell r="BA51">
            <v>4.1991425777572147</v>
          </cell>
          <cell r="BB51">
            <v>5.4142925785138196</v>
          </cell>
          <cell r="BC51">
            <v>5.4142925785138196</v>
          </cell>
          <cell r="BD51">
            <v>6.6298087942107777</v>
          </cell>
          <cell r="BE51">
            <v>0</v>
          </cell>
          <cell r="BF51">
            <v>2.9375809368929535</v>
          </cell>
          <cell r="BG51">
            <v>3.8167165227091671</v>
          </cell>
          <cell r="BH51">
            <v>4.6958521085253793</v>
          </cell>
          <cell r="BI51">
            <v>4.8442668166865834</v>
          </cell>
          <cell r="BJ51">
            <v>6.6405022704691445</v>
          </cell>
          <cell r="BK51">
            <v>0</v>
          </cell>
          <cell r="BL51">
            <v>2.9120435483855314</v>
          </cell>
          <cell r="BM51">
            <v>3.0397060765932848</v>
          </cell>
          <cell r="BN51">
            <v>3.4226936612165448</v>
          </cell>
          <cell r="BO51">
            <v>4.0000925505095939</v>
          </cell>
          <cell r="BP51">
            <v>5.243172544050605</v>
          </cell>
          <cell r="BQ51">
            <v>0</v>
          </cell>
          <cell r="BR51">
            <v>2.6355024397587923</v>
          </cell>
          <cell r="BS51">
            <v>3.7087319439631559</v>
          </cell>
          <cell r="BT51">
            <v>4.781961448167519</v>
          </cell>
          <cell r="BU51">
            <v>4.781961448167519</v>
          </cell>
          <cell r="BV51">
            <v>5.8555327529828807</v>
          </cell>
          <cell r="BW51">
            <v>0</v>
          </cell>
          <cell r="BX51">
            <v>2.5447787918681808</v>
          </cell>
          <cell r="BY51">
            <v>3.306359381830438</v>
          </cell>
          <cell r="BZ51">
            <v>4.0679399717926978</v>
          </cell>
          <cell r="CA51">
            <v>4.1965302445160173</v>
          </cell>
          <cell r="CB51">
            <v>5.7525775260844112</v>
          </cell>
          <cell r="CC51">
            <v>0</v>
          </cell>
          <cell r="CD51">
            <v>2.2489991917081262</v>
          </cell>
          <cell r="CE51">
            <v>2.573221485569086</v>
          </cell>
          <cell r="CF51">
            <v>2.8974437794300463</v>
          </cell>
          <cell r="CG51">
            <v>3.3862186531571865</v>
          </cell>
          <cell r="CH51">
            <v>4.4385250771026001</v>
          </cell>
          <cell r="CI51">
            <v>0</v>
          </cell>
        </row>
        <row r="52">
          <cell r="E52">
            <v>1.5957179556152998</v>
          </cell>
          <cell r="F52">
            <v>2.2455307902444996</v>
          </cell>
          <cell r="G52">
            <v>2.8953436248736999</v>
          </cell>
          <cell r="H52">
            <v>2.8953436248736999</v>
          </cell>
          <cell r="I52">
            <v>3.5453522963694</v>
          </cell>
          <cell r="J52">
            <v>0</v>
          </cell>
          <cell r="K52">
            <v>1.5708988967341997</v>
          </cell>
          <cell r="L52">
            <v>2.0410248784540999</v>
          </cell>
          <cell r="M52">
            <v>2.5111508601739998</v>
          </cell>
          <cell r="N52">
            <v>2.5905170142708998</v>
          </cell>
          <cell r="O52">
            <v>3.5510707328711999</v>
          </cell>
          <cell r="P52">
            <v>0</v>
          </cell>
          <cell r="Q52">
            <v>1.5572425392435996</v>
          </cell>
          <cell r="R52">
            <v>1.6255112709054997</v>
          </cell>
          <cell r="S52">
            <v>1.8303174658912003</v>
          </cell>
          <cell r="T52">
            <v>2.1390869254061999</v>
          </cell>
          <cell r="U52">
            <v>2.8038355850537995</v>
          </cell>
          <cell r="V52">
            <v>0</v>
          </cell>
          <cell r="W52">
            <v>1.4093595934538998</v>
          </cell>
          <cell r="X52">
            <v>1.9832791144187996</v>
          </cell>
          <cell r="Y52">
            <v>2.5571986353836995</v>
          </cell>
          <cell r="Z52">
            <v>2.5571986353836995</v>
          </cell>
          <cell r="AA52">
            <v>3.1313009374239997</v>
          </cell>
          <cell r="AB52">
            <v>0</v>
          </cell>
          <cell r="AC52">
            <v>1.3608442737262998</v>
          </cell>
          <cell r="AD52">
            <v>1.7681066212996999</v>
          </cell>
          <cell r="AE52">
            <v>2.1753689688731002</v>
          </cell>
          <cell r="AF52">
            <v>2.2441338205968</v>
          </cell>
          <cell r="AG52">
            <v>3.0762446663552998</v>
          </cell>
          <cell r="AH52">
            <v>0</v>
          </cell>
          <cell r="AI52">
            <v>1.2026733645498</v>
          </cell>
          <cell r="AJ52">
            <v>1.3760542703577998</v>
          </cell>
          <cell r="AK52">
            <v>1.5494351761657996</v>
          </cell>
          <cell r="AL52">
            <v>1.8108121139878002</v>
          </cell>
          <cell r="AM52">
            <v>2.3735428219799997</v>
          </cell>
          <cell r="AN52">
            <v>0</v>
          </cell>
          <cell r="AO52">
            <v>0.45</v>
          </cell>
          <cell r="AP52">
            <v>3.5956954268509995</v>
          </cell>
          <cell r="AQ52">
            <v>3.9165676047156999</v>
          </cell>
          <cell r="AR52">
            <v>0</v>
          </cell>
          <cell r="AS52">
            <v>2.6744657510438996</v>
          </cell>
          <cell r="AT52">
            <v>2.8853951120555008</v>
          </cell>
          <cell r="AU52">
            <v>0</v>
          </cell>
          <cell r="AV52">
            <v>2.9568886241190997</v>
          </cell>
          <cell r="AW52">
            <v>2.9963693364055</v>
          </cell>
          <cell r="AX52">
            <v>0</v>
          </cell>
          <cell r="AY52">
            <v>0</v>
          </cell>
          <cell r="AZ52">
            <v>2.983992577000611</v>
          </cell>
          <cell r="BA52">
            <v>4.1991425777572147</v>
          </cell>
          <cell r="BB52">
            <v>5.4142925785138196</v>
          </cell>
          <cell r="BC52">
            <v>5.4142925785138196</v>
          </cell>
          <cell r="BD52">
            <v>6.6298087942107777</v>
          </cell>
          <cell r="BE52">
            <v>0</v>
          </cell>
          <cell r="BF52">
            <v>2.9375809368929535</v>
          </cell>
          <cell r="BG52">
            <v>3.8167165227091671</v>
          </cell>
          <cell r="BH52">
            <v>4.6958521085253793</v>
          </cell>
          <cell r="BI52">
            <v>4.8442668166865834</v>
          </cell>
          <cell r="BJ52">
            <v>6.6405022704691445</v>
          </cell>
          <cell r="BK52">
            <v>0</v>
          </cell>
          <cell r="BL52">
            <v>2.9120435483855314</v>
          </cell>
          <cell r="BM52">
            <v>3.0397060765932848</v>
          </cell>
          <cell r="BN52">
            <v>3.4226936612165448</v>
          </cell>
          <cell r="BO52">
            <v>4.0000925505095939</v>
          </cell>
          <cell r="BP52">
            <v>5.243172544050605</v>
          </cell>
          <cell r="BQ52">
            <v>0</v>
          </cell>
          <cell r="BR52">
            <v>2.6355024397587923</v>
          </cell>
          <cell r="BS52">
            <v>3.7087319439631559</v>
          </cell>
          <cell r="BT52">
            <v>4.781961448167519</v>
          </cell>
          <cell r="BU52">
            <v>4.781961448167519</v>
          </cell>
          <cell r="BV52">
            <v>5.8555327529828807</v>
          </cell>
          <cell r="BW52">
            <v>0</v>
          </cell>
          <cell r="BX52">
            <v>2.5447787918681808</v>
          </cell>
          <cell r="BY52">
            <v>3.306359381830438</v>
          </cell>
          <cell r="BZ52">
            <v>4.0679399717926978</v>
          </cell>
          <cell r="CA52">
            <v>4.1965302445160173</v>
          </cell>
          <cell r="CB52">
            <v>5.7525775260844112</v>
          </cell>
          <cell r="CC52">
            <v>0</v>
          </cell>
          <cell r="CD52">
            <v>2.2489991917081262</v>
          </cell>
          <cell r="CE52">
            <v>2.573221485569086</v>
          </cell>
          <cell r="CF52">
            <v>2.8974437794300463</v>
          </cell>
          <cell r="CG52">
            <v>3.3862186531571865</v>
          </cell>
          <cell r="CH52">
            <v>4.4385250771026001</v>
          </cell>
          <cell r="CI52">
            <v>0</v>
          </cell>
        </row>
        <row r="53">
          <cell r="E53">
            <v>1.5957179556152998</v>
          </cell>
          <cell r="F53">
            <v>2.2455307902444996</v>
          </cell>
          <cell r="G53">
            <v>2.8953436248736999</v>
          </cell>
          <cell r="H53">
            <v>2.8953436248736999</v>
          </cell>
          <cell r="I53">
            <v>3.5453522963694</v>
          </cell>
          <cell r="J53">
            <v>0</v>
          </cell>
          <cell r="K53">
            <v>1.5708988967341997</v>
          </cell>
          <cell r="L53">
            <v>2.0410248784540999</v>
          </cell>
          <cell r="M53">
            <v>2.5111508601739998</v>
          </cell>
          <cell r="N53">
            <v>2.5905170142708998</v>
          </cell>
          <cell r="O53">
            <v>3.5510707328711999</v>
          </cell>
          <cell r="P53">
            <v>0</v>
          </cell>
          <cell r="Q53">
            <v>1.5572425392435996</v>
          </cell>
          <cell r="R53">
            <v>1.6255112709054997</v>
          </cell>
          <cell r="S53">
            <v>1.8303174658912003</v>
          </cell>
          <cell r="T53">
            <v>2.1390869254061999</v>
          </cell>
          <cell r="U53">
            <v>2.8038355850537995</v>
          </cell>
          <cell r="V53">
            <v>0</v>
          </cell>
          <cell r="W53">
            <v>1.4093595934538998</v>
          </cell>
          <cell r="X53">
            <v>1.9832791144187996</v>
          </cell>
          <cell r="Y53">
            <v>2.5571986353836995</v>
          </cell>
          <cell r="Z53">
            <v>2.5571986353836995</v>
          </cell>
          <cell r="AA53">
            <v>3.1313009374239997</v>
          </cell>
          <cell r="AB53">
            <v>0</v>
          </cell>
          <cell r="AC53">
            <v>1.3608442737262998</v>
          </cell>
          <cell r="AD53">
            <v>1.7681066212996999</v>
          </cell>
          <cell r="AE53">
            <v>2.1753689688731002</v>
          </cell>
          <cell r="AF53">
            <v>2.2441338205968</v>
          </cell>
          <cell r="AG53">
            <v>3.0762446663552998</v>
          </cell>
          <cell r="AH53">
            <v>0</v>
          </cell>
          <cell r="AI53">
            <v>1.2026733645498</v>
          </cell>
          <cell r="AJ53">
            <v>1.3760542703577998</v>
          </cell>
          <cell r="AK53">
            <v>1.5494351761657996</v>
          </cell>
          <cell r="AL53">
            <v>1.8108121139878002</v>
          </cell>
          <cell r="AM53">
            <v>2.3735428219799997</v>
          </cell>
          <cell r="AN53">
            <v>0</v>
          </cell>
          <cell r="AO53">
            <v>0.45</v>
          </cell>
          <cell r="AP53">
            <v>3.5956954268509995</v>
          </cell>
          <cell r="AQ53">
            <v>3.9165676047156999</v>
          </cell>
          <cell r="AR53">
            <v>0</v>
          </cell>
          <cell r="AS53">
            <v>2.6744657510438996</v>
          </cell>
          <cell r="AT53">
            <v>2.8853951120555008</v>
          </cell>
          <cell r="AU53">
            <v>0</v>
          </cell>
          <cell r="AV53">
            <v>2.9568886241190997</v>
          </cell>
          <cell r="AW53">
            <v>2.9963693364055</v>
          </cell>
          <cell r="AX53">
            <v>0</v>
          </cell>
          <cell r="AY53">
            <v>0</v>
          </cell>
          <cell r="AZ53">
            <v>2.983992577000611</v>
          </cell>
          <cell r="BA53">
            <v>4.1991425777572147</v>
          </cell>
          <cell r="BB53">
            <v>5.4142925785138196</v>
          </cell>
          <cell r="BC53">
            <v>5.4142925785138196</v>
          </cell>
          <cell r="BD53">
            <v>6.6298087942107777</v>
          </cell>
          <cell r="BE53">
            <v>0</v>
          </cell>
          <cell r="BF53">
            <v>2.9375809368929535</v>
          </cell>
          <cell r="BG53">
            <v>3.8167165227091671</v>
          </cell>
          <cell r="BH53">
            <v>4.6958521085253793</v>
          </cell>
          <cell r="BI53">
            <v>4.8442668166865834</v>
          </cell>
          <cell r="BJ53">
            <v>6.6405022704691445</v>
          </cell>
          <cell r="BK53">
            <v>0</v>
          </cell>
          <cell r="BL53">
            <v>2.9120435483855314</v>
          </cell>
          <cell r="BM53">
            <v>3.0397060765932848</v>
          </cell>
          <cell r="BN53">
            <v>3.4226936612165448</v>
          </cell>
          <cell r="BO53">
            <v>4.0000925505095939</v>
          </cell>
          <cell r="BP53">
            <v>5.243172544050605</v>
          </cell>
          <cell r="BQ53">
            <v>0</v>
          </cell>
          <cell r="BR53">
            <v>2.6355024397587923</v>
          </cell>
          <cell r="BS53">
            <v>3.7087319439631559</v>
          </cell>
          <cell r="BT53">
            <v>4.781961448167519</v>
          </cell>
          <cell r="BU53">
            <v>4.781961448167519</v>
          </cell>
          <cell r="BV53">
            <v>5.8555327529828807</v>
          </cell>
          <cell r="BW53">
            <v>0</v>
          </cell>
          <cell r="BX53">
            <v>2.5447787918681808</v>
          </cell>
          <cell r="BY53">
            <v>3.306359381830438</v>
          </cell>
          <cell r="BZ53">
            <v>4.0679399717926978</v>
          </cell>
          <cell r="CA53">
            <v>4.1965302445160173</v>
          </cell>
          <cell r="CB53">
            <v>5.7525775260844112</v>
          </cell>
          <cell r="CC53">
            <v>0</v>
          </cell>
          <cell r="CD53">
            <v>2.2489991917081262</v>
          </cell>
          <cell r="CE53">
            <v>2.573221485569086</v>
          </cell>
          <cell r="CF53">
            <v>2.8974437794300463</v>
          </cell>
          <cell r="CG53">
            <v>3.3862186531571865</v>
          </cell>
          <cell r="CH53">
            <v>4.4385250771026001</v>
          </cell>
          <cell r="CI53">
            <v>0</v>
          </cell>
        </row>
        <row r="54">
          <cell r="E54">
            <v>1.5957179556152998</v>
          </cell>
          <cell r="F54">
            <v>2.2455307902444996</v>
          </cell>
          <cell r="G54">
            <v>2.8953436248736999</v>
          </cell>
          <cell r="H54">
            <v>2.8953436248736999</v>
          </cell>
          <cell r="I54">
            <v>3.5453522963694</v>
          </cell>
          <cell r="J54">
            <v>0</v>
          </cell>
          <cell r="K54">
            <v>1.5708988967341997</v>
          </cell>
          <cell r="L54">
            <v>2.0410248784540999</v>
          </cell>
          <cell r="M54">
            <v>2.5111508601739998</v>
          </cell>
          <cell r="N54">
            <v>2.5905170142708998</v>
          </cell>
          <cell r="O54">
            <v>3.5510707328711999</v>
          </cell>
          <cell r="P54">
            <v>0</v>
          </cell>
          <cell r="Q54">
            <v>1.5572425392435996</v>
          </cell>
          <cell r="R54">
            <v>1.6255112709054997</v>
          </cell>
          <cell r="S54">
            <v>1.8303174658912003</v>
          </cell>
          <cell r="T54">
            <v>2.1390869254061999</v>
          </cell>
          <cell r="U54">
            <v>2.8038355850537995</v>
          </cell>
          <cell r="V54">
            <v>0</v>
          </cell>
          <cell r="W54">
            <v>1.4093595934538998</v>
          </cell>
          <cell r="X54">
            <v>1.9832791144187996</v>
          </cell>
          <cell r="Y54">
            <v>2.5571986353836995</v>
          </cell>
          <cell r="Z54">
            <v>2.5571986353836995</v>
          </cell>
          <cell r="AA54">
            <v>3.1313009374239997</v>
          </cell>
          <cell r="AB54">
            <v>0</v>
          </cell>
          <cell r="AC54">
            <v>1.3608442737262998</v>
          </cell>
          <cell r="AD54">
            <v>1.7681066212996999</v>
          </cell>
          <cell r="AE54">
            <v>2.1753689688731002</v>
          </cell>
          <cell r="AF54">
            <v>2.2441338205968</v>
          </cell>
          <cell r="AG54">
            <v>3.0762446663552998</v>
          </cell>
          <cell r="AH54">
            <v>0</v>
          </cell>
          <cell r="AI54">
            <v>1.2026733645498</v>
          </cell>
          <cell r="AJ54">
            <v>1.3760542703577998</v>
          </cell>
          <cell r="AK54">
            <v>1.5494351761657996</v>
          </cell>
          <cell r="AL54">
            <v>1.8108121139878002</v>
          </cell>
          <cell r="AM54">
            <v>2.3735428219799997</v>
          </cell>
          <cell r="AN54">
            <v>0</v>
          </cell>
          <cell r="AO54">
            <v>0.45</v>
          </cell>
          <cell r="AP54">
            <v>3.5956954268509995</v>
          </cell>
          <cell r="AQ54">
            <v>3.9165676047156999</v>
          </cell>
          <cell r="AR54">
            <v>0</v>
          </cell>
          <cell r="AS54">
            <v>2.6744657510438996</v>
          </cell>
          <cell r="AT54">
            <v>2.8853951120555008</v>
          </cell>
          <cell r="AU54">
            <v>0</v>
          </cell>
          <cell r="AV54">
            <v>2.9568886241190997</v>
          </cell>
          <cell r="AW54">
            <v>2.9963693364055</v>
          </cell>
          <cell r="AX54">
            <v>0</v>
          </cell>
          <cell r="AY54">
            <v>0</v>
          </cell>
          <cell r="AZ54">
            <v>2.983992577000611</v>
          </cell>
          <cell r="BA54">
            <v>4.1991425777572147</v>
          </cell>
          <cell r="BB54">
            <v>5.4142925785138196</v>
          </cell>
          <cell r="BC54">
            <v>5.4142925785138196</v>
          </cell>
          <cell r="BD54">
            <v>6.6298087942107777</v>
          </cell>
          <cell r="BE54">
            <v>0</v>
          </cell>
          <cell r="BF54">
            <v>2.9375809368929535</v>
          </cell>
          <cell r="BG54">
            <v>3.8167165227091671</v>
          </cell>
          <cell r="BH54">
            <v>4.6958521085253793</v>
          </cell>
          <cell r="BI54">
            <v>4.8442668166865834</v>
          </cell>
          <cell r="BJ54">
            <v>6.6405022704691445</v>
          </cell>
          <cell r="BK54">
            <v>0</v>
          </cell>
          <cell r="BL54">
            <v>2.9120435483855314</v>
          </cell>
          <cell r="BM54">
            <v>3.0397060765932848</v>
          </cell>
          <cell r="BN54">
            <v>3.4226936612165448</v>
          </cell>
          <cell r="BO54">
            <v>4.0000925505095939</v>
          </cell>
          <cell r="BP54">
            <v>5.243172544050605</v>
          </cell>
          <cell r="BQ54">
            <v>0</v>
          </cell>
          <cell r="BR54">
            <v>2.6355024397587923</v>
          </cell>
          <cell r="BS54">
            <v>3.7087319439631559</v>
          </cell>
          <cell r="BT54">
            <v>4.781961448167519</v>
          </cell>
          <cell r="BU54">
            <v>4.781961448167519</v>
          </cell>
          <cell r="BV54">
            <v>5.8555327529828807</v>
          </cell>
          <cell r="BW54">
            <v>0</v>
          </cell>
          <cell r="BX54">
            <v>2.5447787918681808</v>
          </cell>
          <cell r="BY54">
            <v>3.306359381830438</v>
          </cell>
          <cell r="BZ54">
            <v>4.0679399717926978</v>
          </cell>
          <cell r="CA54">
            <v>4.1965302445160173</v>
          </cell>
          <cell r="CB54">
            <v>5.7525775260844112</v>
          </cell>
          <cell r="CC54">
            <v>0</v>
          </cell>
          <cell r="CD54">
            <v>2.2489991917081262</v>
          </cell>
          <cell r="CE54">
            <v>2.573221485569086</v>
          </cell>
          <cell r="CF54">
            <v>2.8974437794300463</v>
          </cell>
          <cell r="CG54">
            <v>3.3862186531571865</v>
          </cell>
          <cell r="CH54">
            <v>4.4385250771026001</v>
          </cell>
          <cell r="CI54">
            <v>0</v>
          </cell>
        </row>
        <row r="55">
          <cell r="E55">
            <v>1.5957179556152998</v>
          </cell>
          <cell r="F55">
            <v>2.2455307902444996</v>
          </cell>
          <cell r="G55">
            <v>2.8953436248736999</v>
          </cell>
          <cell r="H55">
            <v>2.8953436248736999</v>
          </cell>
          <cell r="I55">
            <v>3.5453522963694</v>
          </cell>
          <cell r="J55">
            <v>0</v>
          </cell>
          <cell r="K55">
            <v>1.5708988967341997</v>
          </cell>
          <cell r="L55">
            <v>2.0410248784540999</v>
          </cell>
          <cell r="M55">
            <v>2.5111508601739998</v>
          </cell>
          <cell r="N55">
            <v>2.5905170142708998</v>
          </cell>
          <cell r="O55">
            <v>3.5510707328711999</v>
          </cell>
          <cell r="P55">
            <v>0</v>
          </cell>
          <cell r="Q55">
            <v>1.5572425392435996</v>
          </cell>
          <cell r="R55">
            <v>1.6255112709054997</v>
          </cell>
          <cell r="S55">
            <v>1.8303174658912003</v>
          </cell>
          <cell r="T55">
            <v>2.1390869254061999</v>
          </cell>
          <cell r="U55">
            <v>2.8038355850537995</v>
          </cell>
          <cell r="V55">
            <v>0</v>
          </cell>
          <cell r="W55">
            <v>1.4093595934538998</v>
          </cell>
          <cell r="X55">
            <v>1.9832791144187996</v>
          </cell>
          <cell r="Y55">
            <v>2.5571986353836995</v>
          </cell>
          <cell r="Z55">
            <v>2.5571986353836995</v>
          </cell>
          <cell r="AA55">
            <v>3.1313009374239997</v>
          </cell>
          <cell r="AB55">
            <v>0</v>
          </cell>
          <cell r="AC55">
            <v>1.3608442737262998</v>
          </cell>
          <cell r="AD55">
            <v>1.7681066212996999</v>
          </cell>
          <cell r="AE55">
            <v>2.1753689688731002</v>
          </cell>
          <cell r="AF55">
            <v>2.2441338205968</v>
          </cell>
          <cell r="AG55">
            <v>3.0762446663552998</v>
          </cell>
          <cell r="AH55">
            <v>0</v>
          </cell>
          <cell r="AI55">
            <v>1.2026733645498</v>
          </cell>
          <cell r="AJ55">
            <v>1.3760542703577998</v>
          </cell>
          <cell r="AK55">
            <v>1.5494351761657996</v>
          </cell>
          <cell r="AL55">
            <v>1.8108121139878002</v>
          </cell>
          <cell r="AM55">
            <v>2.3735428219799997</v>
          </cell>
          <cell r="AN55">
            <v>0</v>
          </cell>
          <cell r="AO55">
            <v>0.45</v>
          </cell>
          <cell r="AP55">
            <v>3.5956954268509995</v>
          </cell>
          <cell r="AQ55">
            <v>3.9165676047156999</v>
          </cell>
          <cell r="AR55">
            <v>0</v>
          </cell>
          <cell r="AS55">
            <v>2.6744657510438996</v>
          </cell>
          <cell r="AT55">
            <v>2.8853951120555008</v>
          </cell>
          <cell r="AU55">
            <v>0</v>
          </cell>
          <cell r="AV55">
            <v>2.9568886241190997</v>
          </cell>
          <cell r="AW55">
            <v>2.9963693364055</v>
          </cell>
          <cell r="AX55">
            <v>0</v>
          </cell>
          <cell r="AY55">
            <v>0</v>
          </cell>
          <cell r="AZ55">
            <v>2.983992577000611</v>
          </cell>
          <cell r="BA55">
            <v>4.1991425777572147</v>
          </cell>
          <cell r="BB55">
            <v>5.4142925785138196</v>
          </cell>
          <cell r="BC55">
            <v>5.4142925785138196</v>
          </cell>
          <cell r="BD55">
            <v>6.6298087942107777</v>
          </cell>
          <cell r="BE55">
            <v>0</v>
          </cell>
          <cell r="BF55">
            <v>2.9375809368929535</v>
          </cell>
          <cell r="BG55">
            <v>3.8167165227091671</v>
          </cell>
          <cell r="BH55">
            <v>4.6958521085253793</v>
          </cell>
          <cell r="BI55">
            <v>4.8442668166865834</v>
          </cell>
          <cell r="BJ55">
            <v>6.6405022704691445</v>
          </cell>
          <cell r="BK55">
            <v>0</v>
          </cell>
          <cell r="BL55">
            <v>2.9120435483855314</v>
          </cell>
          <cell r="BM55">
            <v>3.0397060765932848</v>
          </cell>
          <cell r="BN55">
            <v>3.4226936612165448</v>
          </cell>
          <cell r="BO55">
            <v>4.0000925505095939</v>
          </cell>
          <cell r="BP55">
            <v>5.243172544050605</v>
          </cell>
          <cell r="BQ55">
            <v>0</v>
          </cell>
          <cell r="BR55">
            <v>2.6355024397587923</v>
          </cell>
          <cell r="BS55">
            <v>3.7087319439631559</v>
          </cell>
          <cell r="BT55">
            <v>4.781961448167519</v>
          </cell>
          <cell r="BU55">
            <v>4.781961448167519</v>
          </cell>
          <cell r="BV55">
            <v>5.8555327529828807</v>
          </cell>
          <cell r="BW55">
            <v>0</v>
          </cell>
          <cell r="BX55">
            <v>2.5447787918681808</v>
          </cell>
          <cell r="BY55">
            <v>3.306359381830438</v>
          </cell>
          <cell r="BZ55">
            <v>4.0679399717926978</v>
          </cell>
          <cell r="CA55">
            <v>4.1965302445160173</v>
          </cell>
          <cell r="CB55">
            <v>5.7525775260844112</v>
          </cell>
          <cell r="CC55">
            <v>0</v>
          </cell>
          <cell r="CD55">
            <v>2.2489991917081262</v>
          </cell>
          <cell r="CE55">
            <v>2.573221485569086</v>
          </cell>
          <cell r="CF55">
            <v>2.8974437794300463</v>
          </cell>
          <cell r="CG55">
            <v>3.3862186531571865</v>
          </cell>
          <cell r="CH55">
            <v>4.4385250771026001</v>
          </cell>
          <cell r="CI55">
            <v>0</v>
          </cell>
        </row>
        <row r="56">
          <cell r="E56">
            <v>1.5957179556152998</v>
          </cell>
          <cell r="F56">
            <v>2.2455307902444996</v>
          </cell>
          <cell r="G56">
            <v>2.8953436248736999</v>
          </cell>
          <cell r="H56">
            <v>2.8953436248736999</v>
          </cell>
          <cell r="I56">
            <v>3.5453522963694</v>
          </cell>
          <cell r="J56">
            <v>0</v>
          </cell>
          <cell r="K56">
            <v>1.5708988967341997</v>
          </cell>
          <cell r="L56">
            <v>2.0410248784540999</v>
          </cell>
          <cell r="M56">
            <v>2.5111508601739998</v>
          </cell>
          <cell r="N56">
            <v>2.5905170142708998</v>
          </cell>
          <cell r="O56">
            <v>3.5510707328711999</v>
          </cell>
          <cell r="P56">
            <v>0</v>
          </cell>
          <cell r="Q56">
            <v>1.5572425392435996</v>
          </cell>
          <cell r="R56">
            <v>1.6255112709054997</v>
          </cell>
          <cell r="S56">
            <v>1.8303174658912003</v>
          </cell>
          <cell r="T56">
            <v>2.1390869254061999</v>
          </cell>
          <cell r="U56">
            <v>2.8038355850537995</v>
          </cell>
          <cell r="V56">
            <v>0</v>
          </cell>
          <cell r="W56">
            <v>1.4093595934538998</v>
          </cell>
          <cell r="X56">
            <v>1.9832791144187996</v>
          </cell>
          <cell r="Y56">
            <v>2.5571986353836995</v>
          </cell>
          <cell r="Z56">
            <v>2.5571986353836995</v>
          </cell>
          <cell r="AA56">
            <v>3.1313009374239997</v>
          </cell>
          <cell r="AB56">
            <v>0</v>
          </cell>
          <cell r="AC56">
            <v>1.3608442737262998</v>
          </cell>
          <cell r="AD56">
            <v>1.7681066212996999</v>
          </cell>
          <cell r="AE56">
            <v>2.1753689688731002</v>
          </cell>
          <cell r="AF56">
            <v>2.2441338205968</v>
          </cell>
          <cell r="AG56">
            <v>3.0762446663552998</v>
          </cell>
          <cell r="AH56">
            <v>0</v>
          </cell>
          <cell r="AI56">
            <v>1.2026733645498</v>
          </cell>
          <cell r="AJ56">
            <v>1.3760542703577998</v>
          </cell>
          <cell r="AK56">
            <v>1.5494351761657996</v>
          </cell>
          <cell r="AL56">
            <v>1.8108121139878002</v>
          </cell>
          <cell r="AM56">
            <v>2.3735428219799997</v>
          </cell>
          <cell r="AN56">
            <v>0</v>
          </cell>
          <cell r="AO56">
            <v>0.45</v>
          </cell>
          <cell r="AP56">
            <v>3.5956954268509995</v>
          </cell>
          <cell r="AQ56">
            <v>3.9165676047156999</v>
          </cell>
          <cell r="AR56">
            <v>0</v>
          </cell>
          <cell r="AS56">
            <v>2.6744657510438996</v>
          </cell>
          <cell r="AT56">
            <v>2.8853951120555008</v>
          </cell>
          <cell r="AU56">
            <v>0</v>
          </cell>
          <cell r="AV56">
            <v>2.9568886241190997</v>
          </cell>
          <cell r="AW56">
            <v>2.9963693364055</v>
          </cell>
          <cell r="AX56">
            <v>0</v>
          </cell>
          <cell r="AY56">
            <v>0</v>
          </cell>
          <cell r="AZ56">
            <v>2.983992577000611</v>
          </cell>
          <cell r="BA56">
            <v>4.1991425777572147</v>
          </cell>
          <cell r="BB56">
            <v>5.4142925785138196</v>
          </cell>
          <cell r="BC56">
            <v>5.4142925785138196</v>
          </cell>
          <cell r="BD56">
            <v>6.6298087942107777</v>
          </cell>
          <cell r="BE56">
            <v>0</v>
          </cell>
          <cell r="BF56">
            <v>2.9375809368929535</v>
          </cell>
          <cell r="BG56">
            <v>3.8167165227091671</v>
          </cell>
          <cell r="BH56">
            <v>4.6958521085253793</v>
          </cell>
          <cell r="BI56">
            <v>4.8442668166865834</v>
          </cell>
          <cell r="BJ56">
            <v>6.6405022704691445</v>
          </cell>
          <cell r="BK56">
            <v>0</v>
          </cell>
          <cell r="BL56">
            <v>2.9120435483855314</v>
          </cell>
          <cell r="BM56">
            <v>3.0397060765932848</v>
          </cell>
          <cell r="BN56">
            <v>3.4226936612165448</v>
          </cell>
          <cell r="BO56">
            <v>4.0000925505095939</v>
          </cell>
          <cell r="BP56">
            <v>5.243172544050605</v>
          </cell>
          <cell r="BQ56">
            <v>0</v>
          </cell>
          <cell r="BR56">
            <v>2.6355024397587923</v>
          </cell>
          <cell r="BS56">
            <v>3.7087319439631559</v>
          </cell>
          <cell r="BT56">
            <v>4.781961448167519</v>
          </cell>
          <cell r="BU56">
            <v>4.781961448167519</v>
          </cell>
          <cell r="BV56">
            <v>5.8555327529828807</v>
          </cell>
          <cell r="BW56">
            <v>0</v>
          </cell>
          <cell r="BX56">
            <v>2.5447787918681808</v>
          </cell>
          <cell r="BY56">
            <v>3.306359381830438</v>
          </cell>
          <cell r="BZ56">
            <v>4.0679399717926978</v>
          </cell>
          <cell r="CA56">
            <v>4.1965302445160173</v>
          </cell>
          <cell r="CB56">
            <v>5.7525775260844112</v>
          </cell>
          <cell r="CC56">
            <v>0</v>
          </cell>
          <cell r="CD56">
            <v>2.2489991917081262</v>
          </cell>
          <cell r="CE56">
            <v>2.573221485569086</v>
          </cell>
          <cell r="CF56">
            <v>2.8974437794300463</v>
          </cell>
          <cell r="CG56">
            <v>3.3862186531571865</v>
          </cell>
          <cell r="CH56">
            <v>4.4385250771026001</v>
          </cell>
          <cell r="CI56">
            <v>0</v>
          </cell>
        </row>
        <row r="57">
          <cell r="E57">
            <v>1.5957179556152998</v>
          </cell>
          <cell r="F57">
            <v>2.2455307902444996</v>
          </cell>
          <cell r="G57">
            <v>2.8953436248736999</v>
          </cell>
          <cell r="H57">
            <v>2.8953436248736999</v>
          </cell>
          <cell r="I57">
            <v>3.5453522963694</v>
          </cell>
          <cell r="J57">
            <v>0</v>
          </cell>
          <cell r="K57">
            <v>1.5708988967341997</v>
          </cell>
          <cell r="L57">
            <v>2.0410248784540999</v>
          </cell>
          <cell r="M57">
            <v>2.5111508601739998</v>
          </cell>
          <cell r="N57">
            <v>2.5905170142708998</v>
          </cell>
          <cell r="O57">
            <v>3.5510707328711999</v>
          </cell>
          <cell r="P57">
            <v>0</v>
          </cell>
          <cell r="Q57">
            <v>1.5572425392435996</v>
          </cell>
          <cell r="R57">
            <v>1.6255112709054997</v>
          </cell>
          <cell r="S57">
            <v>1.8303174658912003</v>
          </cell>
          <cell r="T57">
            <v>2.1390869254061999</v>
          </cell>
          <cell r="U57">
            <v>2.8038355850537995</v>
          </cell>
          <cell r="V57">
            <v>0</v>
          </cell>
          <cell r="W57">
            <v>1.4093595934538998</v>
          </cell>
          <cell r="X57">
            <v>1.9832791144187996</v>
          </cell>
          <cell r="Y57">
            <v>2.5571986353836995</v>
          </cell>
          <cell r="Z57">
            <v>2.5571986353836995</v>
          </cell>
          <cell r="AA57">
            <v>3.1313009374239997</v>
          </cell>
          <cell r="AB57">
            <v>0</v>
          </cell>
          <cell r="AC57">
            <v>1.3608442737262998</v>
          </cell>
          <cell r="AD57">
            <v>1.7681066212996999</v>
          </cell>
          <cell r="AE57">
            <v>2.1753689688731002</v>
          </cell>
          <cell r="AF57">
            <v>2.2441338205968</v>
          </cell>
          <cell r="AG57">
            <v>3.0762446663552998</v>
          </cell>
          <cell r="AH57">
            <v>0</v>
          </cell>
          <cell r="AI57">
            <v>1.2026733645498</v>
          </cell>
          <cell r="AJ57">
            <v>1.3760542703577998</v>
          </cell>
          <cell r="AK57">
            <v>1.5494351761657996</v>
          </cell>
          <cell r="AL57">
            <v>1.8108121139878002</v>
          </cell>
          <cell r="AM57">
            <v>2.3735428219799997</v>
          </cell>
          <cell r="AN57">
            <v>0</v>
          </cell>
          <cell r="AO57">
            <v>0.45</v>
          </cell>
          <cell r="AP57">
            <v>3.5956954268509995</v>
          </cell>
          <cell r="AQ57">
            <v>3.9165676047156999</v>
          </cell>
          <cell r="AR57">
            <v>0</v>
          </cell>
          <cell r="AS57">
            <v>2.6744657510438996</v>
          </cell>
          <cell r="AT57">
            <v>2.8853951120555008</v>
          </cell>
          <cell r="AU57">
            <v>0</v>
          </cell>
          <cell r="AV57">
            <v>2.9568886241190997</v>
          </cell>
          <cell r="AW57">
            <v>2.9963693364055</v>
          </cell>
          <cell r="AX57">
            <v>0</v>
          </cell>
          <cell r="AY57">
            <v>0</v>
          </cell>
          <cell r="AZ57">
            <v>2.983992577000611</v>
          </cell>
          <cell r="BA57">
            <v>4.1991425777572147</v>
          </cell>
          <cell r="BB57">
            <v>5.4142925785138196</v>
          </cell>
          <cell r="BC57">
            <v>5.4142925785138196</v>
          </cell>
          <cell r="BD57">
            <v>6.6298087942107777</v>
          </cell>
          <cell r="BE57">
            <v>0</v>
          </cell>
          <cell r="BF57">
            <v>2.9375809368929535</v>
          </cell>
          <cell r="BG57">
            <v>3.8167165227091671</v>
          </cell>
          <cell r="BH57">
            <v>4.6958521085253793</v>
          </cell>
          <cell r="BI57">
            <v>4.8442668166865834</v>
          </cell>
          <cell r="BJ57">
            <v>6.6405022704691445</v>
          </cell>
          <cell r="BK57">
            <v>0</v>
          </cell>
          <cell r="BL57">
            <v>2.9120435483855314</v>
          </cell>
          <cell r="BM57">
            <v>3.0397060765932848</v>
          </cell>
          <cell r="BN57">
            <v>3.4226936612165448</v>
          </cell>
          <cell r="BO57">
            <v>4.0000925505095939</v>
          </cell>
          <cell r="BP57">
            <v>5.243172544050605</v>
          </cell>
          <cell r="BQ57">
            <v>0</v>
          </cell>
          <cell r="BR57">
            <v>2.6355024397587923</v>
          </cell>
          <cell r="BS57">
            <v>3.7087319439631559</v>
          </cell>
          <cell r="BT57">
            <v>4.781961448167519</v>
          </cell>
          <cell r="BU57">
            <v>4.781961448167519</v>
          </cell>
          <cell r="BV57">
            <v>5.8555327529828807</v>
          </cell>
          <cell r="BW57">
            <v>0</v>
          </cell>
          <cell r="BX57">
            <v>2.5447787918681808</v>
          </cell>
          <cell r="BY57">
            <v>3.306359381830438</v>
          </cell>
          <cell r="BZ57">
            <v>4.0679399717926978</v>
          </cell>
          <cell r="CA57">
            <v>4.1965302445160173</v>
          </cell>
          <cell r="CB57">
            <v>5.7525775260844112</v>
          </cell>
          <cell r="CC57">
            <v>0</v>
          </cell>
          <cell r="CD57">
            <v>2.2489991917081262</v>
          </cell>
          <cell r="CE57">
            <v>2.573221485569086</v>
          </cell>
          <cell r="CF57">
            <v>2.8974437794300463</v>
          </cell>
          <cell r="CG57">
            <v>3.3862186531571865</v>
          </cell>
          <cell r="CH57">
            <v>4.4385250771026001</v>
          </cell>
          <cell r="CI57">
            <v>0</v>
          </cell>
        </row>
        <row r="58">
          <cell r="E58">
            <v>1.5957179556152998</v>
          </cell>
          <cell r="F58">
            <v>2.2455307902444996</v>
          </cell>
          <cell r="G58">
            <v>2.8953436248736999</v>
          </cell>
          <cell r="H58">
            <v>2.8953436248736999</v>
          </cell>
          <cell r="I58">
            <v>3.5453522963694</v>
          </cell>
          <cell r="J58">
            <v>0</v>
          </cell>
          <cell r="K58">
            <v>1.5708988967341997</v>
          </cell>
          <cell r="L58">
            <v>2.0410248784540999</v>
          </cell>
          <cell r="M58">
            <v>2.5111508601739998</v>
          </cell>
          <cell r="N58">
            <v>2.5905170142708998</v>
          </cell>
          <cell r="O58">
            <v>3.5510707328711999</v>
          </cell>
          <cell r="P58">
            <v>0</v>
          </cell>
          <cell r="Q58">
            <v>1.5572425392435996</v>
          </cell>
          <cell r="R58">
            <v>1.6255112709054997</v>
          </cell>
          <cell r="S58">
            <v>1.8303174658912003</v>
          </cell>
          <cell r="T58">
            <v>2.1390869254061999</v>
          </cell>
          <cell r="U58">
            <v>2.8038355850537995</v>
          </cell>
          <cell r="V58">
            <v>0</v>
          </cell>
          <cell r="W58">
            <v>1.4093595934538998</v>
          </cell>
          <cell r="X58">
            <v>1.9832791144187996</v>
          </cell>
          <cell r="Y58">
            <v>2.5571986353836995</v>
          </cell>
          <cell r="Z58">
            <v>2.5571986353836995</v>
          </cell>
          <cell r="AA58">
            <v>3.1313009374239997</v>
          </cell>
          <cell r="AB58">
            <v>0</v>
          </cell>
          <cell r="AC58">
            <v>1.3608442737262998</v>
          </cell>
          <cell r="AD58">
            <v>1.7681066212996999</v>
          </cell>
          <cell r="AE58">
            <v>2.1753689688731002</v>
          </cell>
          <cell r="AF58">
            <v>2.2441338205968</v>
          </cell>
          <cell r="AG58">
            <v>3.0762446663552998</v>
          </cell>
          <cell r="AH58">
            <v>0</v>
          </cell>
          <cell r="AI58">
            <v>1.2026733645498</v>
          </cell>
          <cell r="AJ58">
            <v>1.3760542703577998</v>
          </cell>
          <cell r="AK58">
            <v>1.5494351761657996</v>
          </cell>
          <cell r="AL58">
            <v>1.8108121139878002</v>
          </cell>
          <cell r="AM58">
            <v>2.3735428219799997</v>
          </cell>
          <cell r="AN58">
            <v>0</v>
          </cell>
          <cell r="AO58">
            <v>0.45</v>
          </cell>
          <cell r="AP58">
            <v>3.5956954268509995</v>
          </cell>
          <cell r="AQ58">
            <v>3.9165676047156999</v>
          </cell>
          <cell r="AR58">
            <v>0</v>
          </cell>
          <cell r="AS58">
            <v>2.6744657510438996</v>
          </cell>
          <cell r="AT58">
            <v>2.8853951120555008</v>
          </cell>
          <cell r="AU58">
            <v>0</v>
          </cell>
          <cell r="AV58">
            <v>2.9568886241190997</v>
          </cell>
          <cell r="AW58">
            <v>2.9963693364055</v>
          </cell>
          <cell r="AX58">
            <v>0</v>
          </cell>
          <cell r="AY58">
            <v>0</v>
          </cell>
          <cell r="AZ58">
            <v>2.983992577000611</v>
          </cell>
          <cell r="BA58">
            <v>4.1991425777572147</v>
          </cell>
          <cell r="BB58">
            <v>5.4142925785138196</v>
          </cell>
          <cell r="BC58">
            <v>5.4142925785138196</v>
          </cell>
          <cell r="BD58">
            <v>6.6298087942107777</v>
          </cell>
          <cell r="BE58">
            <v>0</v>
          </cell>
          <cell r="BF58">
            <v>2.9375809368929535</v>
          </cell>
          <cell r="BG58">
            <v>3.8167165227091671</v>
          </cell>
          <cell r="BH58">
            <v>4.6958521085253793</v>
          </cell>
          <cell r="BI58">
            <v>4.8442668166865834</v>
          </cell>
          <cell r="BJ58">
            <v>6.6405022704691445</v>
          </cell>
          <cell r="BK58">
            <v>0</v>
          </cell>
          <cell r="BL58">
            <v>2.9120435483855314</v>
          </cell>
          <cell r="BM58">
            <v>3.0397060765932848</v>
          </cell>
          <cell r="BN58">
            <v>3.4226936612165448</v>
          </cell>
          <cell r="BO58">
            <v>4.0000925505095939</v>
          </cell>
          <cell r="BP58">
            <v>5.243172544050605</v>
          </cell>
          <cell r="BQ58">
            <v>0</v>
          </cell>
          <cell r="BR58">
            <v>2.6355024397587923</v>
          </cell>
          <cell r="BS58">
            <v>3.7087319439631559</v>
          </cell>
          <cell r="BT58">
            <v>4.781961448167519</v>
          </cell>
          <cell r="BU58">
            <v>4.781961448167519</v>
          </cell>
          <cell r="BV58">
            <v>5.8555327529828807</v>
          </cell>
          <cell r="BW58">
            <v>0</v>
          </cell>
          <cell r="BX58">
            <v>2.5447787918681808</v>
          </cell>
          <cell r="BY58">
            <v>3.306359381830438</v>
          </cell>
          <cell r="BZ58">
            <v>4.0679399717926978</v>
          </cell>
          <cell r="CA58">
            <v>4.1965302445160173</v>
          </cell>
          <cell r="CB58">
            <v>5.7525775260844112</v>
          </cell>
          <cell r="CC58">
            <v>0</v>
          </cell>
          <cell r="CD58">
            <v>2.2489991917081262</v>
          </cell>
          <cell r="CE58">
            <v>2.573221485569086</v>
          </cell>
          <cell r="CF58">
            <v>2.8974437794300463</v>
          </cell>
          <cell r="CG58">
            <v>3.3862186531571865</v>
          </cell>
          <cell r="CH58">
            <v>4.4385250771026001</v>
          </cell>
          <cell r="CI58">
            <v>0</v>
          </cell>
        </row>
        <row r="59">
          <cell r="E59">
            <v>1.5957179556152998</v>
          </cell>
          <cell r="F59">
            <v>2.2455307902444996</v>
          </cell>
          <cell r="G59">
            <v>2.8953436248736999</v>
          </cell>
          <cell r="H59">
            <v>2.8953436248736999</v>
          </cell>
          <cell r="I59">
            <v>3.5453522963694</v>
          </cell>
          <cell r="J59">
            <v>0</v>
          </cell>
          <cell r="K59">
            <v>1.5708988967341997</v>
          </cell>
          <cell r="L59">
            <v>2.0410248784540999</v>
          </cell>
          <cell r="M59">
            <v>2.5111508601739998</v>
          </cell>
          <cell r="N59">
            <v>2.5905170142708998</v>
          </cell>
          <cell r="O59">
            <v>3.5510707328711999</v>
          </cell>
          <cell r="P59">
            <v>0</v>
          </cell>
          <cell r="Q59">
            <v>1.5572425392435996</v>
          </cell>
          <cell r="R59">
            <v>1.6255112709054997</v>
          </cell>
          <cell r="S59">
            <v>1.8303174658912003</v>
          </cell>
          <cell r="T59">
            <v>2.1390869254061999</v>
          </cell>
          <cell r="U59">
            <v>2.8038355850537995</v>
          </cell>
          <cell r="V59">
            <v>0</v>
          </cell>
          <cell r="W59">
            <v>1.4093595934538998</v>
          </cell>
          <cell r="X59">
            <v>1.9832791144187996</v>
          </cell>
          <cell r="Y59">
            <v>2.5571986353836995</v>
          </cell>
          <cell r="Z59">
            <v>2.5571986353836995</v>
          </cell>
          <cell r="AA59">
            <v>3.1313009374239997</v>
          </cell>
          <cell r="AB59">
            <v>0</v>
          </cell>
          <cell r="AC59">
            <v>1.3608442737262998</v>
          </cell>
          <cell r="AD59">
            <v>1.7681066212996999</v>
          </cell>
          <cell r="AE59">
            <v>2.1753689688731002</v>
          </cell>
          <cell r="AF59">
            <v>2.2441338205968</v>
          </cell>
          <cell r="AG59">
            <v>3.0762446663552998</v>
          </cell>
          <cell r="AH59">
            <v>0</v>
          </cell>
          <cell r="AI59">
            <v>1.2026733645498</v>
          </cell>
          <cell r="AJ59">
            <v>1.3760542703577998</v>
          </cell>
          <cell r="AK59">
            <v>1.5494351761657996</v>
          </cell>
          <cell r="AL59">
            <v>1.8108121139878002</v>
          </cell>
          <cell r="AM59">
            <v>2.3735428219799997</v>
          </cell>
          <cell r="AN59">
            <v>0</v>
          </cell>
          <cell r="AO59">
            <v>0.45</v>
          </cell>
          <cell r="AP59">
            <v>3.5956954268509995</v>
          </cell>
          <cell r="AQ59">
            <v>3.9165676047156999</v>
          </cell>
          <cell r="AR59">
            <v>0</v>
          </cell>
          <cell r="AS59">
            <v>2.6744657510438996</v>
          </cell>
          <cell r="AT59">
            <v>2.8853951120555008</v>
          </cell>
          <cell r="AU59">
            <v>0</v>
          </cell>
          <cell r="AV59">
            <v>2.9568886241190997</v>
          </cell>
          <cell r="AW59">
            <v>2.9963693364055</v>
          </cell>
          <cell r="AX59">
            <v>0</v>
          </cell>
          <cell r="AY59">
            <v>0</v>
          </cell>
          <cell r="AZ59">
            <v>2.983992577000611</v>
          </cell>
          <cell r="BA59">
            <v>4.1991425777572147</v>
          </cell>
          <cell r="BB59">
            <v>5.4142925785138196</v>
          </cell>
          <cell r="BC59">
            <v>5.4142925785138196</v>
          </cell>
          <cell r="BD59">
            <v>6.6298087942107777</v>
          </cell>
          <cell r="BE59">
            <v>0</v>
          </cell>
          <cell r="BF59">
            <v>2.9375809368929535</v>
          </cell>
          <cell r="BG59">
            <v>3.8167165227091671</v>
          </cell>
          <cell r="BH59">
            <v>4.6958521085253793</v>
          </cell>
          <cell r="BI59">
            <v>4.8442668166865834</v>
          </cell>
          <cell r="BJ59">
            <v>6.6405022704691445</v>
          </cell>
          <cell r="BK59">
            <v>0</v>
          </cell>
          <cell r="BL59">
            <v>2.9120435483855314</v>
          </cell>
          <cell r="BM59">
            <v>3.0397060765932848</v>
          </cell>
          <cell r="BN59">
            <v>3.4226936612165448</v>
          </cell>
          <cell r="BO59">
            <v>4.0000925505095939</v>
          </cell>
          <cell r="BP59">
            <v>5.243172544050605</v>
          </cell>
          <cell r="BQ59">
            <v>0</v>
          </cell>
          <cell r="BR59">
            <v>2.6355024397587923</v>
          </cell>
          <cell r="BS59">
            <v>3.7087319439631559</v>
          </cell>
          <cell r="BT59">
            <v>4.781961448167519</v>
          </cell>
          <cell r="BU59">
            <v>4.781961448167519</v>
          </cell>
          <cell r="BV59">
            <v>5.8555327529828807</v>
          </cell>
          <cell r="BW59">
            <v>0</v>
          </cell>
          <cell r="BX59">
            <v>2.5447787918681808</v>
          </cell>
          <cell r="BY59">
            <v>3.306359381830438</v>
          </cell>
          <cell r="BZ59">
            <v>4.0679399717926978</v>
          </cell>
          <cell r="CA59">
            <v>4.1965302445160173</v>
          </cell>
          <cell r="CB59">
            <v>5.7525775260844112</v>
          </cell>
          <cell r="CC59">
            <v>0</v>
          </cell>
          <cell r="CD59">
            <v>2.2489991917081262</v>
          </cell>
          <cell r="CE59">
            <v>2.573221485569086</v>
          </cell>
          <cell r="CF59">
            <v>2.8974437794300463</v>
          </cell>
          <cell r="CG59">
            <v>3.3862186531571865</v>
          </cell>
          <cell r="CH59">
            <v>4.4385250771026001</v>
          </cell>
          <cell r="CI59">
            <v>0</v>
          </cell>
        </row>
        <row r="60">
          <cell r="E60">
            <v>1.5957179556152998</v>
          </cell>
          <cell r="F60">
            <v>2.2455307902444996</v>
          </cell>
          <cell r="G60">
            <v>2.8953436248736999</v>
          </cell>
          <cell r="H60">
            <v>2.8953436248736999</v>
          </cell>
          <cell r="I60">
            <v>3.5453522963694</v>
          </cell>
          <cell r="J60">
            <v>0</v>
          </cell>
          <cell r="K60">
            <v>1.5708988967341997</v>
          </cell>
          <cell r="L60">
            <v>2.0410248784540999</v>
          </cell>
          <cell r="M60">
            <v>2.5111508601739998</v>
          </cell>
          <cell r="N60">
            <v>2.5905170142708998</v>
          </cell>
          <cell r="O60">
            <v>3.5510707328711999</v>
          </cell>
          <cell r="P60">
            <v>0</v>
          </cell>
          <cell r="Q60">
            <v>1.5572425392435996</v>
          </cell>
          <cell r="R60">
            <v>1.6255112709054997</v>
          </cell>
          <cell r="S60">
            <v>1.8303174658912003</v>
          </cell>
          <cell r="T60">
            <v>2.1390869254061999</v>
          </cell>
          <cell r="U60">
            <v>2.8038355850537995</v>
          </cell>
          <cell r="V60">
            <v>0</v>
          </cell>
          <cell r="W60">
            <v>1.4093595934538998</v>
          </cell>
          <cell r="X60">
            <v>1.9832791144187996</v>
          </cell>
          <cell r="Y60">
            <v>2.5571986353836995</v>
          </cell>
          <cell r="Z60">
            <v>2.5571986353836995</v>
          </cell>
          <cell r="AA60">
            <v>3.1313009374239997</v>
          </cell>
          <cell r="AB60">
            <v>0</v>
          </cell>
          <cell r="AC60">
            <v>1.3608442737262998</v>
          </cell>
          <cell r="AD60">
            <v>1.7681066212996999</v>
          </cell>
          <cell r="AE60">
            <v>2.1753689688731002</v>
          </cell>
          <cell r="AF60">
            <v>2.2441338205968</v>
          </cell>
          <cell r="AG60">
            <v>3.0762446663552998</v>
          </cell>
          <cell r="AH60">
            <v>0</v>
          </cell>
          <cell r="AI60">
            <v>1.2026733645498</v>
          </cell>
          <cell r="AJ60">
            <v>1.3760542703577998</v>
          </cell>
          <cell r="AK60">
            <v>1.5494351761657996</v>
          </cell>
          <cell r="AL60">
            <v>1.8108121139878002</v>
          </cell>
          <cell r="AM60">
            <v>2.3735428219799997</v>
          </cell>
          <cell r="AN60">
            <v>0</v>
          </cell>
          <cell r="AO60">
            <v>0.45</v>
          </cell>
          <cell r="AP60">
            <v>3.5956954268509995</v>
          </cell>
          <cell r="AQ60">
            <v>3.9165676047156999</v>
          </cell>
          <cell r="AR60">
            <v>0</v>
          </cell>
          <cell r="AS60">
            <v>2.6744657510438996</v>
          </cell>
          <cell r="AT60">
            <v>2.8853951120555008</v>
          </cell>
          <cell r="AU60">
            <v>0</v>
          </cell>
          <cell r="AV60">
            <v>2.9568886241190997</v>
          </cell>
          <cell r="AW60">
            <v>2.9963693364055</v>
          </cell>
          <cell r="AX60">
            <v>0</v>
          </cell>
          <cell r="AY60">
            <v>0</v>
          </cell>
          <cell r="AZ60">
            <v>2.983992577000611</v>
          </cell>
          <cell r="BA60">
            <v>4.1991425777572147</v>
          </cell>
          <cell r="BB60">
            <v>5.4142925785138196</v>
          </cell>
          <cell r="BC60">
            <v>5.4142925785138196</v>
          </cell>
          <cell r="BD60">
            <v>6.6298087942107777</v>
          </cell>
          <cell r="BE60">
            <v>0</v>
          </cell>
          <cell r="BF60">
            <v>2.9375809368929535</v>
          </cell>
          <cell r="BG60">
            <v>3.8167165227091671</v>
          </cell>
          <cell r="BH60">
            <v>4.6958521085253793</v>
          </cell>
          <cell r="BI60">
            <v>4.8442668166865834</v>
          </cell>
          <cell r="BJ60">
            <v>6.6405022704691445</v>
          </cell>
          <cell r="BK60">
            <v>0</v>
          </cell>
          <cell r="BL60">
            <v>2.9120435483855314</v>
          </cell>
          <cell r="BM60">
            <v>3.0397060765932848</v>
          </cell>
          <cell r="BN60">
            <v>3.4226936612165448</v>
          </cell>
          <cell r="BO60">
            <v>4.0000925505095939</v>
          </cell>
          <cell r="BP60">
            <v>5.243172544050605</v>
          </cell>
          <cell r="BQ60">
            <v>0</v>
          </cell>
          <cell r="BR60">
            <v>2.6355024397587923</v>
          </cell>
          <cell r="BS60">
            <v>3.7087319439631559</v>
          </cell>
          <cell r="BT60">
            <v>4.781961448167519</v>
          </cell>
          <cell r="BU60">
            <v>4.781961448167519</v>
          </cell>
          <cell r="BV60">
            <v>5.8555327529828807</v>
          </cell>
          <cell r="BW60">
            <v>0</v>
          </cell>
          <cell r="BX60">
            <v>2.5447787918681808</v>
          </cell>
          <cell r="BY60">
            <v>3.306359381830438</v>
          </cell>
          <cell r="BZ60">
            <v>4.0679399717926978</v>
          </cell>
          <cell r="CA60">
            <v>4.1965302445160173</v>
          </cell>
          <cell r="CB60">
            <v>5.7525775260844112</v>
          </cell>
          <cell r="CC60">
            <v>0</v>
          </cell>
          <cell r="CD60">
            <v>2.2489991917081262</v>
          </cell>
          <cell r="CE60">
            <v>2.573221485569086</v>
          </cell>
          <cell r="CF60">
            <v>2.8974437794300463</v>
          </cell>
          <cell r="CG60">
            <v>3.3862186531571865</v>
          </cell>
          <cell r="CH60">
            <v>4.4385250771026001</v>
          </cell>
          <cell r="CI60">
            <v>0</v>
          </cell>
        </row>
        <row r="61">
          <cell r="E61">
            <v>1.5957179556152998</v>
          </cell>
          <cell r="F61">
            <v>2.2455307902444996</v>
          </cell>
          <cell r="G61">
            <v>2.8953436248736999</v>
          </cell>
          <cell r="H61">
            <v>2.8953436248736999</v>
          </cell>
          <cell r="I61">
            <v>3.5453522963694</v>
          </cell>
          <cell r="J61">
            <v>0</v>
          </cell>
          <cell r="K61">
            <v>1.5708988967341997</v>
          </cell>
          <cell r="L61">
            <v>2.0410248784540999</v>
          </cell>
          <cell r="M61">
            <v>2.5111508601739998</v>
          </cell>
          <cell r="N61">
            <v>2.5905170142708998</v>
          </cell>
          <cell r="O61">
            <v>3.5510707328711999</v>
          </cell>
          <cell r="P61">
            <v>0</v>
          </cell>
          <cell r="Q61">
            <v>1.5572425392435996</v>
          </cell>
          <cell r="R61">
            <v>1.6255112709054997</v>
          </cell>
          <cell r="S61">
            <v>1.8303174658912003</v>
          </cell>
          <cell r="T61">
            <v>2.1390869254061999</v>
          </cell>
          <cell r="U61">
            <v>2.8038355850537995</v>
          </cell>
          <cell r="V61">
            <v>0</v>
          </cell>
          <cell r="W61">
            <v>1.4093595934538998</v>
          </cell>
          <cell r="X61">
            <v>1.9832791144187996</v>
          </cell>
          <cell r="Y61">
            <v>2.5571986353836995</v>
          </cell>
          <cell r="Z61">
            <v>2.5571986353836995</v>
          </cell>
          <cell r="AA61">
            <v>3.1313009374239997</v>
          </cell>
          <cell r="AB61">
            <v>0</v>
          </cell>
          <cell r="AC61">
            <v>1.3608442737262998</v>
          </cell>
          <cell r="AD61">
            <v>1.7681066212996999</v>
          </cell>
          <cell r="AE61">
            <v>2.1753689688731002</v>
          </cell>
          <cell r="AF61">
            <v>2.2441338205968</v>
          </cell>
          <cell r="AG61">
            <v>3.0762446663552998</v>
          </cell>
          <cell r="AH61">
            <v>0</v>
          </cell>
          <cell r="AI61">
            <v>1.2026733645498</v>
          </cell>
          <cell r="AJ61">
            <v>1.3760542703577998</v>
          </cell>
          <cell r="AK61">
            <v>1.5494351761657996</v>
          </cell>
          <cell r="AL61">
            <v>1.8108121139878002</v>
          </cell>
          <cell r="AM61">
            <v>2.3735428219799997</v>
          </cell>
          <cell r="AN61">
            <v>0</v>
          </cell>
          <cell r="AO61">
            <v>0.45</v>
          </cell>
          <cell r="AP61">
            <v>3.5956954268509995</v>
          </cell>
          <cell r="AQ61">
            <v>3.9165676047156999</v>
          </cell>
          <cell r="AR61">
            <v>0</v>
          </cell>
          <cell r="AS61">
            <v>2.6744657510438996</v>
          </cell>
          <cell r="AT61">
            <v>2.8853951120555008</v>
          </cell>
          <cell r="AU61">
            <v>0</v>
          </cell>
          <cell r="AV61">
            <v>2.9568886241190997</v>
          </cell>
          <cell r="AW61">
            <v>2.9963693364055</v>
          </cell>
          <cell r="AX61">
            <v>0</v>
          </cell>
          <cell r="AY61">
            <v>0</v>
          </cell>
          <cell r="AZ61">
            <v>2.983992577000611</v>
          </cell>
          <cell r="BA61">
            <v>4.1991425777572147</v>
          </cell>
          <cell r="BB61">
            <v>5.4142925785138196</v>
          </cell>
          <cell r="BC61">
            <v>5.4142925785138196</v>
          </cell>
          <cell r="BD61">
            <v>6.6298087942107777</v>
          </cell>
          <cell r="BE61">
            <v>0</v>
          </cell>
          <cell r="BF61">
            <v>2.9375809368929535</v>
          </cell>
          <cell r="BG61">
            <v>3.8167165227091671</v>
          </cell>
          <cell r="BH61">
            <v>4.6958521085253793</v>
          </cell>
          <cell r="BI61">
            <v>4.8442668166865834</v>
          </cell>
          <cell r="BJ61">
            <v>6.6405022704691445</v>
          </cell>
          <cell r="BK61">
            <v>0</v>
          </cell>
          <cell r="BL61">
            <v>2.9120435483855314</v>
          </cell>
          <cell r="BM61">
            <v>3.0397060765932848</v>
          </cell>
          <cell r="BN61">
            <v>3.4226936612165448</v>
          </cell>
          <cell r="BO61">
            <v>4.0000925505095939</v>
          </cell>
          <cell r="BP61">
            <v>5.243172544050605</v>
          </cell>
          <cell r="BQ61">
            <v>0</v>
          </cell>
          <cell r="BR61">
            <v>2.6355024397587923</v>
          </cell>
          <cell r="BS61">
            <v>3.7087319439631559</v>
          </cell>
          <cell r="BT61">
            <v>4.781961448167519</v>
          </cell>
          <cell r="BU61">
            <v>4.781961448167519</v>
          </cell>
          <cell r="BV61">
            <v>5.8555327529828807</v>
          </cell>
          <cell r="BW61">
            <v>0</v>
          </cell>
          <cell r="BX61">
            <v>2.5447787918681808</v>
          </cell>
          <cell r="BY61">
            <v>3.306359381830438</v>
          </cell>
          <cell r="BZ61">
            <v>4.0679399717926978</v>
          </cell>
          <cell r="CA61">
            <v>4.1965302445160173</v>
          </cell>
          <cell r="CB61">
            <v>5.7525775260844112</v>
          </cell>
          <cell r="CC61">
            <v>0</v>
          </cell>
          <cell r="CD61">
            <v>2.2489991917081262</v>
          </cell>
          <cell r="CE61">
            <v>2.573221485569086</v>
          </cell>
          <cell r="CF61">
            <v>2.8974437794300463</v>
          </cell>
          <cell r="CG61">
            <v>3.3862186531571865</v>
          </cell>
          <cell r="CH61">
            <v>4.4385250771026001</v>
          </cell>
          <cell r="CI61">
            <v>0</v>
          </cell>
        </row>
        <row r="62">
          <cell r="E62">
            <v>1.5957179556152998</v>
          </cell>
          <cell r="F62">
            <v>2.2455307902444996</v>
          </cell>
          <cell r="G62">
            <v>2.8953436248736999</v>
          </cell>
          <cell r="H62">
            <v>2.8953436248736999</v>
          </cell>
          <cell r="I62">
            <v>3.5453522963694</v>
          </cell>
          <cell r="J62">
            <v>0</v>
          </cell>
          <cell r="K62">
            <v>1.5708988967341997</v>
          </cell>
          <cell r="L62">
            <v>2.0410248784540999</v>
          </cell>
          <cell r="M62">
            <v>2.5111508601739998</v>
          </cell>
          <cell r="N62">
            <v>2.5905170142708998</v>
          </cell>
          <cell r="O62">
            <v>3.5510707328711999</v>
          </cell>
          <cell r="P62">
            <v>0</v>
          </cell>
          <cell r="Q62">
            <v>1.5572425392435996</v>
          </cell>
          <cell r="R62">
            <v>1.6255112709054997</v>
          </cell>
          <cell r="S62">
            <v>1.8303174658912003</v>
          </cell>
          <cell r="T62">
            <v>2.1390869254061999</v>
          </cell>
          <cell r="U62">
            <v>2.8038355850537995</v>
          </cell>
          <cell r="V62">
            <v>0</v>
          </cell>
          <cell r="W62">
            <v>1.4093595934538998</v>
          </cell>
          <cell r="X62">
            <v>1.9832791144187996</v>
          </cell>
          <cell r="Y62">
            <v>2.5571986353836995</v>
          </cell>
          <cell r="Z62">
            <v>2.5571986353836995</v>
          </cell>
          <cell r="AA62">
            <v>3.1313009374239997</v>
          </cell>
          <cell r="AB62">
            <v>0</v>
          </cell>
          <cell r="AC62">
            <v>1.3608442737262998</v>
          </cell>
          <cell r="AD62">
            <v>1.7681066212996999</v>
          </cell>
          <cell r="AE62">
            <v>2.1753689688731002</v>
          </cell>
          <cell r="AF62">
            <v>2.2441338205968</v>
          </cell>
          <cell r="AG62">
            <v>3.0762446663552998</v>
          </cell>
          <cell r="AH62">
            <v>0</v>
          </cell>
          <cell r="AI62">
            <v>1.2026733645498</v>
          </cell>
          <cell r="AJ62">
            <v>1.3760542703577998</v>
          </cell>
          <cell r="AK62">
            <v>1.5494351761657996</v>
          </cell>
          <cell r="AL62">
            <v>1.8108121139878002</v>
          </cell>
          <cell r="AM62">
            <v>2.3735428219799997</v>
          </cell>
          <cell r="AN62">
            <v>0</v>
          </cell>
          <cell r="AO62">
            <v>0.45</v>
          </cell>
          <cell r="AP62">
            <v>3.5956954268509995</v>
          </cell>
          <cell r="AQ62">
            <v>3.9165676047156999</v>
          </cell>
          <cell r="AR62">
            <v>0</v>
          </cell>
          <cell r="AS62">
            <v>2.6744657510438996</v>
          </cell>
          <cell r="AT62">
            <v>2.8853951120555008</v>
          </cell>
          <cell r="AU62">
            <v>0</v>
          </cell>
          <cell r="AV62">
            <v>2.9568886241190997</v>
          </cell>
          <cell r="AW62">
            <v>2.9963693364055</v>
          </cell>
          <cell r="AX62">
            <v>0</v>
          </cell>
          <cell r="AY62">
            <v>0</v>
          </cell>
          <cell r="AZ62">
            <v>2.983992577000611</v>
          </cell>
          <cell r="BA62">
            <v>4.1991425777572147</v>
          </cell>
          <cell r="BB62">
            <v>5.4142925785138196</v>
          </cell>
          <cell r="BC62">
            <v>5.4142925785138196</v>
          </cell>
          <cell r="BD62">
            <v>6.6298087942107777</v>
          </cell>
          <cell r="BE62">
            <v>0</v>
          </cell>
          <cell r="BF62">
            <v>2.9375809368929535</v>
          </cell>
          <cell r="BG62">
            <v>3.8167165227091671</v>
          </cell>
          <cell r="BH62">
            <v>4.6958521085253793</v>
          </cell>
          <cell r="BI62">
            <v>4.8442668166865834</v>
          </cell>
          <cell r="BJ62">
            <v>6.6405022704691445</v>
          </cell>
          <cell r="BK62">
            <v>0</v>
          </cell>
          <cell r="BL62">
            <v>2.9120435483855314</v>
          </cell>
          <cell r="BM62">
            <v>3.0397060765932848</v>
          </cell>
          <cell r="BN62">
            <v>3.4226936612165448</v>
          </cell>
          <cell r="BO62">
            <v>4.0000925505095939</v>
          </cell>
          <cell r="BP62">
            <v>5.243172544050605</v>
          </cell>
          <cell r="BQ62">
            <v>0</v>
          </cell>
          <cell r="BR62">
            <v>2.6355024397587923</v>
          </cell>
          <cell r="BS62">
            <v>3.7087319439631559</v>
          </cell>
          <cell r="BT62">
            <v>4.781961448167519</v>
          </cell>
          <cell r="BU62">
            <v>4.781961448167519</v>
          </cell>
          <cell r="BV62">
            <v>5.8555327529828807</v>
          </cell>
          <cell r="BW62">
            <v>0</v>
          </cell>
          <cell r="BX62">
            <v>2.5447787918681808</v>
          </cell>
          <cell r="BY62">
            <v>3.306359381830438</v>
          </cell>
          <cell r="BZ62">
            <v>4.0679399717926978</v>
          </cell>
          <cell r="CA62">
            <v>4.1965302445160173</v>
          </cell>
          <cell r="CB62">
            <v>5.7525775260844112</v>
          </cell>
          <cell r="CC62">
            <v>0</v>
          </cell>
          <cell r="CD62">
            <v>2.2489991917081262</v>
          </cell>
          <cell r="CE62">
            <v>2.573221485569086</v>
          </cell>
          <cell r="CF62">
            <v>2.8974437794300463</v>
          </cell>
          <cell r="CG62">
            <v>3.3862186531571865</v>
          </cell>
          <cell r="CH62">
            <v>4.4385250771026001</v>
          </cell>
          <cell r="CI62">
            <v>0</v>
          </cell>
        </row>
        <row r="63">
          <cell r="E63">
            <v>1.5957179556152998</v>
          </cell>
          <cell r="F63">
            <v>2.2455307902444996</v>
          </cell>
          <cell r="G63">
            <v>2.8953436248736999</v>
          </cell>
          <cell r="H63">
            <v>2.8953436248736999</v>
          </cell>
          <cell r="I63">
            <v>3.5453522963694</v>
          </cell>
          <cell r="J63">
            <v>0</v>
          </cell>
          <cell r="K63">
            <v>1.5708988967341997</v>
          </cell>
          <cell r="L63">
            <v>2.0410248784540999</v>
          </cell>
          <cell r="M63">
            <v>2.5111508601739998</v>
          </cell>
          <cell r="N63">
            <v>2.5905170142708998</v>
          </cell>
          <cell r="O63">
            <v>3.5510707328711999</v>
          </cell>
          <cell r="P63">
            <v>0</v>
          </cell>
          <cell r="Q63">
            <v>1.5572425392435996</v>
          </cell>
          <cell r="R63">
            <v>1.6255112709054997</v>
          </cell>
          <cell r="S63">
            <v>1.8303174658912003</v>
          </cell>
          <cell r="T63">
            <v>2.1390869254061999</v>
          </cell>
          <cell r="U63">
            <v>2.8038355850537995</v>
          </cell>
          <cell r="V63">
            <v>0</v>
          </cell>
          <cell r="W63">
            <v>1.4093595934538998</v>
          </cell>
          <cell r="X63">
            <v>1.9832791144187996</v>
          </cell>
          <cell r="Y63">
            <v>2.5571986353836995</v>
          </cell>
          <cell r="Z63">
            <v>2.5571986353836995</v>
          </cell>
          <cell r="AA63">
            <v>3.1313009374239997</v>
          </cell>
          <cell r="AB63">
            <v>0</v>
          </cell>
          <cell r="AC63">
            <v>1.3608442737262998</v>
          </cell>
          <cell r="AD63">
            <v>1.7681066212996999</v>
          </cell>
          <cell r="AE63">
            <v>2.1753689688731002</v>
          </cell>
          <cell r="AF63">
            <v>2.2441338205968</v>
          </cell>
          <cell r="AG63">
            <v>3.0762446663552998</v>
          </cell>
          <cell r="AH63">
            <v>0</v>
          </cell>
          <cell r="AI63">
            <v>1.2026733645498</v>
          </cell>
          <cell r="AJ63">
            <v>1.3760542703577998</v>
          </cell>
          <cell r="AK63">
            <v>1.5494351761657996</v>
          </cell>
          <cell r="AL63">
            <v>1.8108121139878002</v>
          </cell>
          <cell r="AM63">
            <v>2.3735428219799997</v>
          </cell>
          <cell r="AN63">
            <v>0</v>
          </cell>
          <cell r="AO63">
            <v>0.45</v>
          </cell>
          <cell r="AP63">
            <v>3.5956954268509995</v>
          </cell>
          <cell r="AQ63">
            <v>3.9165676047156999</v>
          </cell>
          <cell r="AR63">
            <v>0</v>
          </cell>
          <cell r="AS63">
            <v>2.6744657510438996</v>
          </cell>
          <cell r="AT63">
            <v>2.8853951120555008</v>
          </cell>
          <cell r="AU63">
            <v>0</v>
          </cell>
          <cell r="AV63">
            <v>2.9568886241190997</v>
          </cell>
          <cell r="AW63">
            <v>2.9963693364055</v>
          </cell>
          <cell r="AX63">
            <v>0</v>
          </cell>
          <cell r="AY63">
            <v>0</v>
          </cell>
          <cell r="AZ63">
            <v>2.983992577000611</v>
          </cell>
          <cell r="BA63">
            <v>4.1991425777572147</v>
          </cell>
          <cell r="BB63">
            <v>5.4142925785138196</v>
          </cell>
          <cell r="BC63">
            <v>5.4142925785138196</v>
          </cell>
          <cell r="BD63">
            <v>6.6298087942107777</v>
          </cell>
          <cell r="BE63">
            <v>0</v>
          </cell>
          <cell r="BF63">
            <v>2.9375809368929535</v>
          </cell>
          <cell r="BG63">
            <v>3.8167165227091671</v>
          </cell>
          <cell r="BH63">
            <v>4.6958521085253793</v>
          </cell>
          <cell r="BI63">
            <v>4.8442668166865834</v>
          </cell>
          <cell r="BJ63">
            <v>6.6405022704691445</v>
          </cell>
          <cell r="BK63">
            <v>0</v>
          </cell>
          <cell r="BL63">
            <v>2.9120435483855314</v>
          </cell>
          <cell r="BM63">
            <v>3.0397060765932848</v>
          </cell>
          <cell r="BN63">
            <v>3.4226936612165448</v>
          </cell>
          <cell r="BO63">
            <v>4.0000925505095939</v>
          </cell>
          <cell r="BP63">
            <v>5.243172544050605</v>
          </cell>
          <cell r="BQ63">
            <v>0</v>
          </cell>
          <cell r="BR63">
            <v>2.6355024397587923</v>
          </cell>
          <cell r="BS63">
            <v>3.7087319439631559</v>
          </cell>
          <cell r="BT63">
            <v>4.781961448167519</v>
          </cell>
          <cell r="BU63">
            <v>4.781961448167519</v>
          </cell>
          <cell r="BV63">
            <v>5.8555327529828807</v>
          </cell>
          <cell r="BW63">
            <v>0</v>
          </cell>
          <cell r="BX63">
            <v>2.5447787918681808</v>
          </cell>
          <cell r="BY63">
            <v>3.306359381830438</v>
          </cell>
          <cell r="BZ63">
            <v>4.0679399717926978</v>
          </cell>
          <cell r="CA63">
            <v>4.1965302445160173</v>
          </cell>
          <cell r="CB63">
            <v>5.7525775260844112</v>
          </cell>
          <cell r="CC63">
            <v>0</v>
          </cell>
          <cell r="CD63">
            <v>2.2489991917081262</v>
          </cell>
          <cell r="CE63">
            <v>2.573221485569086</v>
          </cell>
          <cell r="CF63">
            <v>2.8974437794300463</v>
          </cell>
          <cell r="CG63">
            <v>3.3862186531571865</v>
          </cell>
          <cell r="CH63">
            <v>4.4385250771026001</v>
          </cell>
          <cell r="CI63">
            <v>0</v>
          </cell>
        </row>
        <row r="64">
          <cell r="E64">
            <v>1.5957179556152998</v>
          </cell>
          <cell r="F64">
            <v>2.2455307902444996</v>
          </cell>
          <cell r="G64">
            <v>2.8953436248736999</v>
          </cell>
          <cell r="H64">
            <v>2.8953436248736999</v>
          </cell>
          <cell r="I64">
            <v>3.5453522963694</v>
          </cell>
          <cell r="J64">
            <v>0</v>
          </cell>
          <cell r="K64">
            <v>1.5708988967341997</v>
          </cell>
          <cell r="L64">
            <v>2.0410248784540999</v>
          </cell>
          <cell r="M64">
            <v>2.5111508601739998</v>
          </cell>
          <cell r="N64">
            <v>2.5905170142708998</v>
          </cell>
          <cell r="O64">
            <v>3.5510707328711999</v>
          </cell>
          <cell r="P64">
            <v>0</v>
          </cell>
          <cell r="Q64">
            <v>1.5572425392435996</v>
          </cell>
          <cell r="R64">
            <v>1.6255112709054997</v>
          </cell>
          <cell r="S64">
            <v>1.8303174658912003</v>
          </cell>
          <cell r="T64">
            <v>2.1390869254061999</v>
          </cell>
          <cell r="U64">
            <v>2.8038355850537995</v>
          </cell>
          <cell r="V64">
            <v>0</v>
          </cell>
          <cell r="W64">
            <v>1.4093595934538998</v>
          </cell>
          <cell r="X64">
            <v>1.9832791144187996</v>
          </cell>
          <cell r="Y64">
            <v>2.5571986353836995</v>
          </cell>
          <cell r="Z64">
            <v>2.5571986353836995</v>
          </cell>
          <cell r="AA64">
            <v>3.1313009374239997</v>
          </cell>
          <cell r="AB64">
            <v>0</v>
          </cell>
          <cell r="AC64">
            <v>1.3608442737262998</v>
          </cell>
          <cell r="AD64">
            <v>1.7681066212996999</v>
          </cell>
          <cell r="AE64">
            <v>2.1753689688731002</v>
          </cell>
          <cell r="AF64">
            <v>2.2441338205968</v>
          </cell>
          <cell r="AG64">
            <v>3.0762446663552998</v>
          </cell>
          <cell r="AH64">
            <v>0</v>
          </cell>
          <cell r="AI64">
            <v>1.2026733645498</v>
          </cell>
          <cell r="AJ64">
            <v>1.3760542703577998</v>
          </cell>
          <cell r="AK64">
            <v>1.5494351761657996</v>
          </cell>
          <cell r="AL64">
            <v>1.8108121139878002</v>
          </cell>
          <cell r="AM64">
            <v>2.3735428219799997</v>
          </cell>
          <cell r="AN64">
            <v>0</v>
          </cell>
          <cell r="AO64">
            <v>0.45</v>
          </cell>
          <cell r="AP64">
            <v>3.5956954268509995</v>
          </cell>
          <cell r="AQ64">
            <v>3.9165676047156999</v>
          </cell>
          <cell r="AR64">
            <v>0</v>
          </cell>
          <cell r="AS64">
            <v>2.6744657510438996</v>
          </cell>
          <cell r="AT64">
            <v>2.8853951120555008</v>
          </cell>
          <cell r="AU64">
            <v>0</v>
          </cell>
          <cell r="AV64">
            <v>2.9568886241190997</v>
          </cell>
          <cell r="AW64">
            <v>2.9963693364055</v>
          </cell>
          <cell r="AX64">
            <v>0</v>
          </cell>
          <cell r="AY64">
            <v>0</v>
          </cell>
          <cell r="AZ64">
            <v>2.983992577000611</v>
          </cell>
          <cell r="BA64">
            <v>4.1991425777572147</v>
          </cell>
          <cell r="BB64">
            <v>5.4142925785138196</v>
          </cell>
          <cell r="BC64">
            <v>5.4142925785138196</v>
          </cell>
          <cell r="BD64">
            <v>6.6298087942107777</v>
          </cell>
          <cell r="BE64">
            <v>0</v>
          </cell>
          <cell r="BF64">
            <v>2.9375809368929535</v>
          </cell>
          <cell r="BG64">
            <v>3.8167165227091671</v>
          </cell>
          <cell r="BH64">
            <v>4.6958521085253793</v>
          </cell>
          <cell r="BI64">
            <v>4.8442668166865834</v>
          </cell>
          <cell r="BJ64">
            <v>6.6405022704691445</v>
          </cell>
          <cell r="BK64">
            <v>0</v>
          </cell>
          <cell r="BL64">
            <v>2.9120435483855314</v>
          </cell>
          <cell r="BM64">
            <v>3.0397060765932848</v>
          </cell>
          <cell r="BN64">
            <v>3.4226936612165448</v>
          </cell>
          <cell r="BO64">
            <v>4.0000925505095939</v>
          </cell>
          <cell r="BP64">
            <v>5.243172544050605</v>
          </cell>
          <cell r="BQ64">
            <v>0</v>
          </cell>
          <cell r="BR64">
            <v>2.6355024397587923</v>
          </cell>
          <cell r="BS64">
            <v>3.7087319439631559</v>
          </cell>
          <cell r="BT64">
            <v>4.781961448167519</v>
          </cell>
          <cell r="BU64">
            <v>4.781961448167519</v>
          </cell>
          <cell r="BV64">
            <v>5.8555327529828807</v>
          </cell>
          <cell r="BW64">
            <v>0</v>
          </cell>
          <cell r="BX64">
            <v>2.5447787918681808</v>
          </cell>
          <cell r="BY64">
            <v>3.306359381830438</v>
          </cell>
          <cell r="BZ64">
            <v>4.0679399717926978</v>
          </cell>
          <cell r="CA64">
            <v>4.1965302445160173</v>
          </cell>
          <cell r="CB64">
            <v>5.7525775260844112</v>
          </cell>
          <cell r="CC64">
            <v>0</v>
          </cell>
          <cell r="CD64">
            <v>2.2489991917081262</v>
          </cell>
          <cell r="CE64">
            <v>2.573221485569086</v>
          </cell>
          <cell r="CF64">
            <v>2.8974437794300463</v>
          </cell>
          <cell r="CG64">
            <v>3.3862186531571865</v>
          </cell>
          <cell r="CH64">
            <v>4.4385250771026001</v>
          </cell>
          <cell r="CI64">
            <v>0</v>
          </cell>
        </row>
        <row r="65">
          <cell r="E65">
            <v>1.5957179556152998</v>
          </cell>
          <cell r="F65">
            <v>2.2455307902444996</v>
          </cell>
          <cell r="G65">
            <v>2.8953436248736999</v>
          </cell>
          <cell r="H65">
            <v>2.8953436248736999</v>
          </cell>
          <cell r="I65">
            <v>3.5453522963694</v>
          </cell>
          <cell r="J65">
            <v>0</v>
          </cell>
          <cell r="K65">
            <v>1.5708988967341997</v>
          </cell>
          <cell r="L65">
            <v>2.0410248784540999</v>
          </cell>
          <cell r="M65">
            <v>2.5111508601739998</v>
          </cell>
          <cell r="N65">
            <v>2.5905170142708998</v>
          </cell>
          <cell r="O65">
            <v>3.5510707328711999</v>
          </cell>
          <cell r="P65">
            <v>0</v>
          </cell>
          <cell r="Q65">
            <v>1.5572425392435996</v>
          </cell>
          <cell r="R65">
            <v>1.6255112709054997</v>
          </cell>
          <cell r="S65">
            <v>1.8303174658912003</v>
          </cell>
          <cell r="T65">
            <v>2.1390869254061999</v>
          </cell>
          <cell r="U65">
            <v>2.8038355850537995</v>
          </cell>
          <cell r="V65">
            <v>0</v>
          </cell>
          <cell r="W65">
            <v>1.4093595934538998</v>
          </cell>
          <cell r="X65">
            <v>1.9832791144187996</v>
          </cell>
          <cell r="Y65">
            <v>2.5571986353836995</v>
          </cell>
          <cell r="Z65">
            <v>2.5571986353836995</v>
          </cell>
          <cell r="AA65">
            <v>3.1313009374239997</v>
          </cell>
          <cell r="AB65">
            <v>0</v>
          </cell>
          <cell r="AC65">
            <v>1.3608442737262998</v>
          </cell>
          <cell r="AD65">
            <v>1.7681066212996999</v>
          </cell>
          <cell r="AE65">
            <v>2.1753689688731002</v>
          </cell>
          <cell r="AF65">
            <v>2.2441338205968</v>
          </cell>
          <cell r="AG65">
            <v>3.0762446663552998</v>
          </cell>
          <cell r="AH65">
            <v>0</v>
          </cell>
          <cell r="AI65">
            <v>1.2026733645498</v>
          </cell>
          <cell r="AJ65">
            <v>1.3760542703577998</v>
          </cell>
          <cell r="AK65">
            <v>1.5494351761657996</v>
          </cell>
          <cell r="AL65">
            <v>1.8108121139878002</v>
          </cell>
          <cell r="AM65">
            <v>2.3735428219799997</v>
          </cell>
          <cell r="AN65">
            <v>0</v>
          </cell>
          <cell r="AO65">
            <v>0.45</v>
          </cell>
          <cell r="AP65">
            <v>3.5956954268509995</v>
          </cell>
          <cell r="AQ65">
            <v>3.9165676047156999</v>
          </cell>
          <cell r="AR65">
            <v>0</v>
          </cell>
          <cell r="AS65">
            <v>2.6744657510438996</v>
          </cell>
          <cell r="AT65">
            <v>2.8853951120555008</v>
          </cell>
          <cell r="AU65">
            <v>0</v>
          </cell>
          <cell r="AV65">
            <v>2.9568886241190997</v>
          </cell>
          <cell r="AW65">
            <v>2.9963693364055</v>
          </cell>
          <cell r="AX65">
            <v>0</v>
          </cell>
          <cell r="AY65">
            <v>0</v>
          </cell>
          <cell r="AZ65">
            <v>2.983992577000611</v>
          </cell>
          <cell r="BA65">
            <v>4.1991425777572147</v>
          </cell>
          <cell r="BB65">
            <v>5.4142925785138196</v>
          </cell>
          <cell r="BC65">
            <v>5.4142925785138196</v>
          </cell>
          <cell r="BD65">
            <v>6.6298087942107777</v>
          </cell>
          <cell r="BE65">
            <v>0</v>
          </cell>
          <cell r="BF65">
            <v>2.9375809368929535</v>
          </cell>
          <cell r="BG65">
            <v>3.8167165227091671</v>
          </cell>
          <cell r="BH65">
            <v>4.6958521085253793</v>
          </cell>
          <cell r="BI65">
            <v>4.8442668166865834</v>
          </cell>
          <cell r="BJ65">
            <v>6.6405022704691445</v>
          </cell>
          <cell r="BK65">
            <v>0</v>
          </cell>
          <cell r="BL65">
            <v>2.9120435483855314</v>
          </cell>
          <cell r="BM65">
            <v>3.0397060765932848</v>
          </cell>
          <cell r="BN65">
            <v>3.4226936612165448</v>
          </cell>
          <cell r="BO65">
            <v>4.0000925505095939</v>
          </cell>
          <cell r="BP65">
            <v>5.243172544050605</v>
          </cell>
          <cell r="BQ65">
            <v>0</v>
          </cell>
          <cell r="BR65">
            <v>2.6355024397587923</v>
          </cell>
          <cell r="BS65">
            <v>3.7087319439631559</v>
          </cell>
          <cell r="BT65">
            <v>4.781961448167519</v>
          </cell>
          <cell r="BU65">
            <v>4.781961448167519</v>
          </cell>
          <cell r="BV65">
            <v>5.8555327529828807</v>
          </cell>
          <cell r="BW65">
            <v>0</v>
          </cell>
          <cell r="BX65">
            <v>2.5447787918681808</v>
          </cell>
          <cell r="BY65">
            <v>3.306359381830438</v>
          </cell>
          <cell r="BZ65">
            <v>4.0679399717926978</v>
          </cell>
          <cell r="CA65">
            <v>4.1965302445160173</v>
          </cell>
          <cell r="CB65">
            <v>5.7525775260844112</v>
          </cell>
          <cell r="CC65">
            <v>0</v>
          </cell>
          <cell r="CD65">
            <v>2.2489991917081262</v>
          </cell>
          <cell r="CE65">
            <v>2.573221485569086</v>
          </cell>
          <cell r="CF65">
            <v>2.8974437794300463</v>
          </cell>
          <cell r="CG65">
            <v>3.3862186531571865</v>
          </cell>
          <cell r="CH65">
            <v>4.4385250771026001</v>
          </cell>
          <cell r="CI65">
            <v>0</v>
          </cell>
        </row>
        <row r="66">
          <cell r="E66">
            <v>1.5957179556152998</v>
          </cell>
          <cell r="F66">
            <v>2.2455307902444996</v>
          </cell>
          <cell r="G66">
            <v>2.8953436248736999</v>
          </cell>
          <cell r="H66">
            <v>2.8953436248736999</v>
          </cell>
          <cell r="I66">
            <v>3.5453522963694</v>
          </cell>
          <cell r="J66">
            <v>0</v>
          </cell>
          <cell r="K66">
            <v>1.5708988967341997</v>
          </cell>
          <cell r="L66">
            <v>2.0410248784540999</v>
          </cell>
          <cell r="M66">
            <v>2.5111508601739998</v>
          </cell>
          <cell r="N66">
            <v>2.5905170142708998</v>
          </cell>
          <cell r="O66">
            <v>3.5510707328711999</v>
          </cell>
          <cell r="P66">
            <v>0</v>
          </cell>
          <cell r="Q66">
            <v>1.5572425392435996</v>
          </cell>
          <cell r="R66">
            <v>1.6255112709054997</v>
          </cell>
          <cell r="S66">
            <v>1.8303174658912003</v>
          </cell>
          <cell r="T66">
            <v>2.1390869254061999</v>
          </cell>
          <cell r="U66">
            <v>2.8038355850537995</v>
          </cell>
          <cell r="V66">
            <v>0</v>
          </cell>
          <cell r="W66">
            <v>1.4093595934538998</v>
          </cell>
          <cell r="X66">
            <v>1.9832791144187996</v>
          </cell>
          <cell r="Y66">
            <v>2.5571986353836995</v>
          </cell>
          <cell r="Z66">
            <v>2.5571986353836995</v>
          </cell>
          <cell r="AA66">
            <v>3.1313009374239997</v>
          </cell>
          <cell r="AB66">
            <v>0</v>
          </cell>
          <cell r="AC66">
            <v>1.3608442737262998</v>
          </cell>
          <cell r="AD66">
            <v>1.7681066212996999</v>
          </cell>
          <cell r="AE66">
            <v>2.1753689688731002</v>
          </cell>
          <cell r="AF66">
            <v>2.2441338205968</v>
          </cell>
          <cell r="AG66">
            <v>3.0762446663552998</v>
          </cell>
          <cell r="AH66">
            <v>0</v>
          </cell>
          <cell r="AI66">
            <v>1.2026733645498</v>
          </cell>
          <cell r="AJ66">
            <v>1.3760542703577998</v>
          </cell>
          <cell r="AK66">
            <v>1.5494351761657996</v>
          </cell>
          <cell r="AL66">
            <v>1.8108121139878002</v>
          </cell>
          <cell r="AM66">
            <v>2.3735428219799997</v>
          </cell>
          <cell r="AN66">
            <v>0</v>
          </cell>
          <cell r="AO66">
            <v>0.45</v>
          </cell>
          <cell r="AP66">
            <v>3.5956954268509995</v>
          </cell>
          <cell r="AQ66">
            <v>3.9165676047156999</v>
          </cell>
          <cell r="AR66">
            <v>0</v>
          </cell>
          <cell r="AS66">
            <v>2.6744657510438996</v>
          </cell>
          <cell r="AT66">
            <v>2.8853951120555008</v>
          </cell>
          <cell r="AU66">
            <v>0</v>
          </cell>
          <cell r="AV66">
            <v>2.9568886241190997</v>
          </cell>
          <cell r="AW66">
            <v>2.9963693364055</v>
          </cell>
          <cell r="AX66">
            <v>0</v>
          </cell>
          <cell r="AY66">
            <v>0</v>
          </cell>
          <cell r="AZ66">
            <v>2.983992577000611</v>
          </cell>
          <cell r="BA66">
            <v>4.1991425777572147</v>
          </cell>
          <cell r="BB66">
            <v>5.4142925785138196</v>
          </cell>
          <cell r="BC66">
            <v>5.4142925785138196</v>
          </cell>
          <cell r="BD66">
            <v>6.6298087942107777</v>
          </cell>
          <cell r="BE66">
            <v>0</v>
          </cell>
          <cell r="BF66">
            <v>2.9375809368929535</v>
          </cell>
          <cell r="BG66">
            <v>3.8167165227091671</v>
          </cell>
          <cell r="BH66">
            <v>4.6958521085253793</v>
          </cell>
          <cell r="BI66">
            <v>4.8442668166865834</v>
          </cell>
          <cell r="BJ66">
            <v>6.6405022704691445</v>
          </cell>
          <cell r="BK66">
            <v>0</v>
          </cell>
          <cell r="BL66">
            <v>2.9120435483855314</v>
          </cell>
          <cell r="BM66">
            <v>3.0397060765932848</v>
          </cell>
          <cell r="BN66">
            <v>3.4226936612165448</v>
          </cell>
          <cell r="BO66">
            <v>4.0000925505095939</v>
          </cell>
          <cell r="BP66">
            <v>5.243172544050605</v>
          </cell>
          <cell r="BQ66">
            <v>0</v>
          </cell>
          <cell r="BR66">
            <v>2.6355024397587923</v>
          </cell>
          <cell r="BS66">
            <v>3.7087319439631559</v>
          </cell>
          <cell r="BT66">
            <v>4.781961448167519</v>
          </cell>
          <cell r="BU66">
            <v>4.781961448167519</v>
          </cell>
          <cell r="BV66">
            <v>5.8555327529828807</v>
          </cell>
          <cell r="BW66">
            <v>0</v>
          </cell>
          <cell r="BX66">
            <v>2.5447787918681808</v>
          </cell>
          <cell r="BY66">
            <v>3.306359381830438</v>
          </cell>
          <cell r="BZ66">
            <v>4.0679399717926978</v>
          </cell>
          <cell r="CA66">
            <v>4.1965302445160173</v>
          </cell>
          <cell r="CB66">
            <v>5.7525775260844112</v>
          </cell>
          <cell r="CC66">
            <v>0</v>
          </cell>
          <cell r="CD66">
            <v>2.2489991917081262</v>
          </cell>
          <cell r="CE66">
            <v>2.573221485569086</v>
          </cell>
          <cell r="CF66">
            <v>2.8974437794300463</v>
          </cell>
          <cell r="CG66">
            <v>3.3862186531571865</v>
          </cell>
          <cell r="CH66">
            <v>4.4385250771026001</v>
          </cell>
          <cell r="CI66">
            <v>0</v>
          </cell>
        </row>
        <row r="67">
          <cell r="E67">
            <v>1.5957179556152998</v>
          </cell>
          <cell r="F67">
            <v>2.2455307902444996</v>
          </cell>
          <cell r="G67">
            <v>2.8953436248736999</v>
          </cell>
          <cell r="H67">
            <v>2.8953436248736999</v>
          </cell>
          <cell r="I67">
            <v>3.5453522963694</v>
          </cell>
          <cell r="J67">
            <v>0</v>
          </cell>
          <cell r="K67">
            <v>1.5708988967341997</v>
          </cell>
          <cell r="L67">
            <v>2.0410248784540999</v>
          </cell>
          <cell r="M67">
            <v>2.5111508601739998</v>
          </cell>
          <cell r="N67">
            <v>2.5905170142708998</v>
          </cell>
          <cell r="O67">
            <v>3.5510707328711999</v>
          </cell>
          <cell r="P67">
            <v>0</v>
          </cell>
          <cell r="Q67">
            <v>1.5572425392435996</v>
          </cell>
          <cell r="R67">
            <v>1.6255112709054997</v>
          </cell>
          <cell r="S67">
            <v>1.8303174658912003</v>
          </cell>
          <cell r="T67">
            <v>2.1390869254061999</v>
          </cell>
          <cell r="U67">
            <v>2.8038355850537995</v>
          </cell>
          <cell r="V67">
            <v>0</v>
          </cell>
          <cell r="W67">
            <v>1.4093595934538998</v>
          </cell>
          <cell r="X67">
            <v>1.9832791144187996</v>
          </cell>
          <cell r="Y67">
            <v>2.5571986353836995</v>
          </cell>
          <cell r="Z67">
            <v>2.5571986353836995</v>
          </cell>
          <cell r="AA67">
            <v>3.1313009374239997</v>
          </cell>
          <cell r="AB67">
            <v>0</v>
          </cell>
          <cell r="AC67">
            <v>1.3608442737262998</v>
          </cell>
          <cell r="AD67">
            <v>1.7681066212996999</v>
          </cell>
          <cell r="AE67">
            <v>2.1753689688731002</v>
          </cell>
          <cell r="AF67">
            <v>2.2441338205968</v>
          </cell>
          <cell r="AG67">
            <v>3.0762446663552998</v>
          </cell>
          <cell r="AH67">
            <v>0</v>
          </cell>
          <cell r="AI67">
            <v>1.2026733645498</v>
          </cell>
          <cell r="AJ67">
            <v>1.3760542703577998</v>
          </cell>
          <cell r="AK67">
            <v>1.5494351761657996</v>
          </cell>
          <cell r="AL67">
            <v>1.8108121139878002</v>
          </cell>
          <cell r="AM67">
            <v>2.3735428219799997</v>
          </cell>
          <cell r="AN67">
            <v>0</v>
          </cell>
          <cell r="AO67">
            <v>0.45</v>
          </cell>
          <cell r="AP67">
            <v>3.5956954268509995</v>
          </cell>
          <cell r="AQ67">
            <v>3.9165676047156999</v>
          </cell>
          <cell r="AR67">
            <v>0</v>
          </cell>
          <cell r="AS67">
            <v>2.6744657510438996</v>
          </cell>
          <cell r="AT67">
            <v>2.8853951120555008</v>
          </cell>
          <cell r="AU67">
            <v>0</v>
          </cell>
          <cell r="AV67">
            <v>2.9568886241190997</v>
          </cell>
          <cell r="AW67">
            <v>2.9963693364055</v>
          </cell>
          <cell r="AX67">
            <v>0</v>
          </cell>
          <cell r="AY67">
            <v>0</v>
          </cell>
          <cell r="AZ67">
            <v>2.983992577000611</v>
          </cell>
          <cell r="BA67">
            <v>4.1991425777572147</v>
          </cell>
          <cell r="BB67">
            <v>5.4142925785138196</v>
          </cell>
          <cell r="BC67">
            <v>5.4142925785138196</v>
          </cell>
          <cell r="BD67">
            <v>6.6298087942107777</v>
          </cell>
          <cell r="BE67">
            <v>0</v>
          </cell>
          <cell r="BF67">
            <v>2.9375809368929535</v>
          </cell>
          <cell r="BG67">
            <v>3.8167165227091671</v>
          </cell>
          <cell r="BH67">
            <v>4.6958521085253793</v>
          </cell>
          <cell r="BI67">
            <v>4.8442668166865834</v>
          </cell>
          <cell r="BJ67">
            <v>6.6405022704691445</v>
          </cell>
          <cell r="BK67">
            <v>0</v>
          </cell>
          <cell r="BL67">
            <v>2.9120435483855314</v>
          </cell>
          <cell r="BM67">
            <v>3.0397060765932848</v>
          </cell>
          <cell r="BN67">
            <v>3.4226936612165448</v>
          </cell>
          <cell r="BO67">
            <v>4.0000925505095939</v>
          </cell>
          <cell r="BP67">
            <v>5.243172544050605</v>
          </cell>
          <cell r="BQ67">
            <v>0</v>
          </cell>
          <cell r="BR67">
            <v>2.6355024397587923</v>
          </cell>
          <cell r="BS67">
            <v>3.7087319439631559</v>
          </cell>
          <cell r="BT67">
            <v>4.781961448167519</v>
          </cell>
          <cell r="BU67">
            <v>4.781961448167519</v>
          </cell>
          <cell r="BV67">
            <v>5.8555327529828807</v>
          </cell>
          <cell r="BW67">
            <v>0</v>
          </cell>
          <cell r="BX67">
            <v>2.5447787918681808</v>
          </cell>
          <cell r="BY67">
            <v>3.306359381830438</v>
          </cell>
          <cell r="BZ67">
            <v>4.0679399717926978</v>
          </cell>
          <cell r="CA67">
            <v>4.1965302445160173</v>
          </cell>
          <cell r="CB67">
            <v>5.7525775260844112</v>
          </cell>
          <cell r="CC67">
            <v>0</v>
          </cell>
          <cell r="CD67">
            <v>2.2489991917081262</v>
          </cell>
          <cell r="CE67">
            <v>2.573221485569086</v>
          </cell>
          <cell r="CF67">
            <v>2.8974437794300463</v>
          </cell>
          <cell r="CG67">
            <v>3.3862186531571865</v>
          </cell>
          <cell r="CH67">
            <v>4.4385250771026001</v>
          </cell>
          <cell r="CI67">
            <v>0</v>
          </cell>
        </row>
        <row r="68">
          <cell r="E68">
            <v>1.5957179556152998</v>
          </cell>
          <cell r="F68">
            <v>2.2455307902444996</v>
          </cell>
          <cell r="G68">
            <v>2.8953436248736999</v>
          </cell>
          <cell r="H68">
            <v>2.8953436248736999</v>
          </cell>
          <cell r="I68">
            <v>3.5453522963694</v>
          </cell>
          <cell r="J68">
            <v>0</v>
          </cell>
          <cell r="K68">
            <v>1.5708988967341997</v>
          </cell>
          <cell r="L68">
            <v>2.0410248784540999</v>
          </cell>
          <cell r="M68">
            <v>2.5111508601739998</v>
          </cell>
          <cell r="N68">
            <v>2.5905170142708998</v>
          </cell>
          <cell r="O68">
            <v>3.5510707328711999</v>
          </cell>
          <cell r="P68">
            <v>0</v>
          </cell>
          <cell r="Q68">
            <v>1.5572425392435996</v>
          </cell>
          <cell r="R68">
            <v>1.6255112709054997</v>
          </cell>
          <cell r="S68">
            <v>1.8303174658912003</v>
          </cell>
          <cell r="T68">
            <v>2.1390869254061999</v>
          </cell>
          <cell r="U68">
            <v>2.8038355850537995</v>
          </cell>
          <cell r="V68">
            <v>0</v>
          </cell>
          <cell r="W68">
            <v>1.4093595934538998</v>
          </cell>
          <cell r="X68">
            <v>1.9832791144187996</v>
          </cell>
          <cell r="Y68">
            <v>2.5571986353836995</v>
          </cell>
          <cell r="Z68">
            <v>2.5571986353836995</v>
          </cell>
          <cell r="AA68">
            <v>3.1313009374239997</v>
          </cell>
          <cell r="AB68">
            <v>0</v>
          </cell>
          <cell r="AC68">
            <v>1.3608442737262998</v>
          </cell>
          <cell r="AD68">
            <v>1.7681066212996999</v>
          </cell>
          <cell r="AE68">
            <v>2.1753689688731002</v>
          </cell>
          <cell r="AF68">
            <v>2.2441338205968</v>
          </cell>
          <cell r="AG68">
            <v>3.0762446663552998</v>
          </cell>
          <cell r="AH68">
            <v>0</v>
          </cell>
          <cell r="AI68">
            <v>1.2026733645498</v>
          </cell>
          <cell r="AJ68">
            <v>1.3760542703577998</v>
          </cell>
          <cell r="AK68">
            <v>1.5494351761657996</v>
          </cell>
          <cell r="AL68">
            <v>1.8108121139878002</v>
          </cell>
          <cell r="AM68">
            <v>2.3735428219799997</v>
          </cell>
          <cell r="AN68">
            <v>0</v>
          </cell>
          <cell r="AO68">
            <v>0.45</v>
          </cell>
          <cell r="AP68">
            <v>3.5956954268509995</v>
          </cell>
          <cell r="AQ68">
            <v>3.9165676047156999</v>
          </cell>
          <cell r="AR68">
            <v>0</v>
          </cell>
          <cell r="AS68">
            <v>2.6744657510438996</v>
          </cell>
          <cell r="AT68">
            <v>2.8853951120555008</v>
          </cell>
          <cell r="AU68">
            <v>0</v>
          </cell>
          <cell r="AV68">
            <v>2.9568886241190997</v>
          </cell>
          <cell r="AW68">
            <v>2.9963693364055</v>
          </cell>
          <cell r="AX68">
            <v>0</v>
          </cell>
          <cell r="AY68">
            <v>0</v>
          </cell>
          <cell r="AZ68">
            <v>2.983992577000611</v>
          </cell>
          <cell r="BA68">
            <v>4.1991425777572147</v>
          </cell>
          <cell r="BB68">
            <v>5.4142925785138196</v>
          </cell>
          <cell r="BC68">
            <v>5.4142925785138196</v>
          </cell>
          <cell r="BD68">
            <v>6.6298087942107777</v>
          </cell>
          <cell r="BE68">
            <v>0</v>
          </cell>
          <cell r="BF68">
            <v>2.9375809368929535</v>
          </cell>
          <cell r="BG68">
            <v>3.8167165227091671</v>
          </cell>
          <cell r="BH68">
            <v>4.6958521085253793</v>
          </cell>
          <cell r="BI68">
            <v>4.8442668166865834</v>
          </cell>
          <cell r="BJ68">
            <v>6.6405022704691445</v>
          </cell>
          <cell r="BK68">
            <v>0</v>
          </cell>
          <cell r="BL68">
            <v>2.9120435483855314</v>
          </cell>
          <cell r="BM68">
            <v>3.0397060765932848</v>
          </cell>
          <cell r="BN68">
            <v>3.4226936612165448</v>
          </cell>
          <cell r="BO68">
            <v>4.0000925505095939</v>
          </cell>
          <cell r="BP68">
            <v>5.243172544050605</v>
          </cell>
          <cell r="BQ68">
            <v>0</v>
          </cell>
          <cell r="BR68">
            <v>2.6355024397587923</v>
          </cell>
          <cell r="BS68">
            <v>3.7087319439631559</v>
          </cell>
          <cell r="BT68">
            <v>4.781961448167519</v>
          </cell>
          <cell r="BU68">
            <v>4.781961448167519</v>
          </cell>
          <cell r="BV68">
            <v>5.8555327529828807</v>
          </cell>
          <cell r="BW68">
            <v>0</v>
          </cell>
          <cell r="BX68">
            <v>2.5447787918681808</v>
          </cell>
          <cell r="BY68">
            <v>3.306359381830438</v>
          </cell>
          <cell r="BZ68">
            <v>4.0679399717926978</v>
          </cell>
          <cell r="CA68">
            <v>4.1965302445160173</v>
          </cell>
          <cell r="CB68">
            <v>5.7525775260844112</v>
          </cell>
          <cell r="CC68">
            <v>0</v>
          </cell>
          <cell r="CD68">
            <v>2.2489991917081262</v>
          </cell>
          <cell r="CE68">
            <v>2.573221485569086</v>
          </cell>
          <cell r="CF68">
            <v>2.8974437794300463</v>
          </cell>
          <cell r="CG68">
            <v>3.3862186531571865</v>
          </cell>
          <cell r="CH68">
            <v>4.4385250771026001</v>
          </cell>
          <cell r="CI68">
            <v>0</v>
          </cell>
        </row>
        <row r="69">
          <cell r="E69">
            <v>1.5957179556152998</v>
          </cell>
          <cell r="F69">
            <v>2.2455307902444996</v>
          </cell>
          <cell r="G69">
            <v>2.8953436248736999</v>
          </cell>
          <cell r="H69">
            <v>2.8953436248736999</v>
          </cell>
          <cell r="I69">
            <v>3.5453522963694</v>
          </cell>
          <cell r="J69">
            <v>0</v>
          </cell>
          <cell r="K69">
            <v>1.5708988967341997</v>
          </cell>
          <cell r="L69">
            <v>2.0410248784540999</v>
          </cell>
          <cell r="M69">
            <v>2.5111508601739998</v>
          </cell>
          <cell r="N69">
            <v>2.5905170142708998</v>
          </cell>
          <cell r="O69">
            <v>3.5510707328711999</v>
          </cell>
          <cell r="P69">
            <v>0</v>
          </cell>
          <cell r="Q69">
            <v>1.5572425392435996</v>
          </cell>
          <cell r="R69">
            <v>1.6255112709054997</v>
          </cell>
          <cell r="S69">
            <v>1.8303174658912003</v>
          </cell>
          <cell r="T69">
            <v>2.1390869254061999</v>
          </cell>
          <cell r="U69">
            <v>2.8038355850537995</v>
          </cell>
          <cell r="V69">
            <v>0</v>
          </cell>
          <cell r="W69">
            <v>1.4093595934538998</v>
          </cell>
          <cell r="X69">
            <v>1.9832791144187996</v>
          </cell>
          <cell r="Y69">
            <v>2.5571986353836995</v>
          </cell>
          <cell r="Z69">
            <v>2.5571986353836995</v>
          </cell>
          <cell r="AA69">
            <v>3.1313009374239997</v>
          </cell>
          <cell r="AB69">
            <v>0</v>
          </cell>
          <cell r="AC69">
            <v>1.3608442737262998</v>
          </cell>
          <cell r="AD69">
            <v>1.7681066212996999</v>
          </cell>
          <cell r="AE69">
            <v>2.1753689688731002</v>
          </cell>
          <cell r="AF69">
            <v>2.2441338205968</v>
          </cell>
          <cell r="AG69">
            <v>3.0762446663552998</v>
          </cell>
          <cell r="AH69">
            <v>0</v>
          </cell>
          <cell r="AI69">
            <v>1.2026733645498</v>
          </cell>
          <cell r="AJ69">
            <v>1.3760542703577998</v>
          </cell>
          <cell r="AK69">
            <v>1.5494351761657996</v>
          </cell>
          <cell r="AL69">
            <v>1.8108121139878002</v>
          </cell>
          <cell r="AM69">
            <v>2.3735428219799997</v>
          </cell>
          <cell r="AN69">
            <v>0</v>
          </cell>
          <cell r="AO69">
            <v>0.45</v>
          </cell>
          <cell r="AP69">
            <v>3.5956954268509995</v>
          </cell>
          <cell r="AQ69">
            <v>3.9165676047156999</v>
          </cell>
          <cell r="AR69">
            <v>0</v>
          </cell>
          <cell r="AS69">
            <v>2.6744657510438996</v>
          </cell>
          <cell r="AT69">
            <v>2.8853951120555008</v>
          </cell>
          <cell r="AU69">
            <v>0</v>
          </cell>
          <cell r="AV69">
            <v>2.9568886241190997</v>
          </cell>
          <cell r="AW69">
            <v>2.9963693364055</v>
          </cell>
          <cell r="AX69">
            <v>0</v>
          </cell>
          <cell r="AY69">
            <v>0</v>
          </cell>
          <cell r="AZ69">
            <v>2.983992577000611</v>
          </cell>
          <cell r="BA69">
            <v>4.1991425777572147</v>
          </cell>
          <cell r="BB69">
            <v>5.4142925785138196</v>
          </cell>
          <cell r="BC69">
            <v>5.4142925785138196</v>
          </cell>
          <cell r="BD69">
            <v>6.6298087942107777</v>
          </cell>
          <cell r="BE69">
            <v>0</v>
          </cell>
          <cell r="BF69">
            <v>2.9375809368929535</v>
          </cell>
          <cell r="BG69">
            <v>3.8167165227091671</v>
          </cell>
          <cell r="BH69">
            <v>4.6958521085253793</v>
          </cell>
          <cell r="BI69">
            <v>4.8442668166865834</v>
          </cell>
          <cell r="BJ69">
            <v>6.6405022704691445</v>
          </cell>
          <cell r="BK69">
            <v>0</v>
          </cell>
          <cell r="BL69">
            <v>2.9120435483855314</v>
          </cell>
          <cell r="BM69">
            <v>3.0397060765932848</v>
          </cell>
          <cell r="BN69">
            <v>3.4226936612165448</v>
          </cell>
          <cell r="BO69">
            <v>4.0000925505095939</v>
          </cell>
          <cell r="BP69">
            <v>5.243172544050605</v>
          </cell>
          <cell r="BQ69">
            <v>0</v>
          </cell>
          <cell r="BR69">
            <v>2.6355024397587923</v>
          </cell>
          <cell r="BS69">
            <v>3.7087319439631559</v>
          </cell>
          <cell r="BT69">
            <v>4.781961448167519</v>
          </cell>
          <cell r="BU69">
            <v>4.781961448167519</v>
          </cell>
          <cell r="BV69">
            <v>5.8555327529828807</v>
          </cell>
          <cell r="BW69">
            <v>0</v>
          </cell>
          <cell r="BX69">
            <v>2.5447787918681808</v>
          </cell>
          <cell r="BY69">
            <v>3.306359381830438</v>
          </cell>
          <cell r="BZ69">
            <v>4.0679399717926978</v>
          </cell>
          <cell r="CA69">
            <v>4.1965302445160173</v>
          </cell>
          <cell r="CB69">
            <v>5.7525775260844112</v>
          </cell>
          <cell r="CC69">
            <v>0</v>
          </cell>
          <cell r="CD69">
            <v>2.2489991917081262</v>
          </cell>
          <cell r="CE69">
            <v>2.573221485569086</v>
          </cell>
          <cell r="CF69">
            <v>2.8974437794300463</v>
          </cell>
          <cell r="CG69">
            <v>3.3862186531571865</v>
          </cell>
          <cell r="CH69">
            <v>4.4385250771026001</v>
          </cell>
          <cell r="CI69">
            <v>0</v>
          </cell>
        </row>
        <row r="70">
          <cell r="E70">
            <v>1.5957179556152998</v>
          </cell>
          <cell r="F70">
            <v>2.2455307902444996</v>
          </cell>
          <cell r="G70">
            <v>2.8953436248736999</v>
          </cell>
          <cell r="H70">
            <v>2.8953436248736999</v>
          </cell>
          <cell r="I70">
            <v>3.5453522963694</v>
          </cell>
          <cell r="J70">
            <v>0</v>
          </cell>
          <cell r="K70">
            <v>1.5708988967341997</v>
          </cell>
          <cell r="L70">
            <v>2.0410248784540999</v>
          </cell>
          <cell r="M70">
            <v>2.5111508601739998</v>
          </cell>
          <cell r="N70">
            <v>2.5905170142708998</v>
          </cell>
          <cell r="O70">
            <v>3.5510707328711999</v>
          </cell>
          <cell r="P70">
            <v>0</v>
          </cell>
          <cell r="Q70">
            <v>1.5572425392435996</v>
          </cell>
          <cell r="R70">
            <v>1.6255112709054997</v>
          </cell>
          <cell r="S70">
            <v>1.8303174658912003</v>
          </cell>
          <cell r="T70">
            <v>2.1390869254061999</v>
          </cell>
          <cell r="U70">
            <v>2.8038355850537995</v>
          </cell>
          <cell r="V70">
            <v>0</v>
          </cell>
          <cell r="W70">
            <v>1.4093595934538998</v>
          </cell>
          <cell r="X70">
            <v>1.9832791144187996</v>
          </cell>
          <cell r="Y70">
            <v>2.5571986353836995</v>
          </cell>
          <cell r="Z70">
            <v>2.5571986353836995</v>
          </cell>
          <cell r="AA70">
            <v>3.1313009374239997</v>
          </cell>
          <cell r="AB70">
            <v>0</v>
          </cell>
          <cell r="AC70">
            <v>1.3608442737262998</v>
          </cell>
          <cell r="AD70">
            <v>1.7681066212996999</v>
          </cell>
          <cell r="AE70">
            <v>2.1753689688731002</v>
          </cell>
          <cell r="AF70">
            <v>2.2441338205968</v>
          </cell>
          <cell r="AG70">
            <v>3.0762446663552998</v>
          </cell>
          <cell r="AH70">
            <v>0</v>
          </cell>
          <cell r="AI70">
            <v>1.2026733645498</v>
          </cell>
          <cell r="AJ70">
            <v>1.3760542703577998</v>
          </cell>
          <cell r="AK70">
            <v>1.5494351761657996</v>
          </cell>
          <cell r="AL70">
            <v>1.8108121139878002</v>
          </cell>
          <cell r="AM70">
            <v>2.3735428219799997</v>
          </cell>
          <cell r="AN70">
            <v>0</v>
          </cell>
          <cell r="AO70">
            <v>0.45</v>
          </cell>
          <cell r="AP70">
            <v>3.5956954268509995</v>
          </cell>
          <cell r="AQ70">
            <v>3.9165676047156999</v>
          </cell>
          <cell r="AR70">
            <v>0</v>
          </cell>
          <cell r="AS70">
            <v>2.6744657510438996</v>
          </cell>
          <cell r="AT70">
            <v>2.8853951120555008</v>
          </cell>
          <cell r="AU70">
            <v>0</v>
          </cell>
          <cell r="AV70">
            <v>2.9568886241190997</v>
          </cell>
          <cell r="AW70">
            <v>2.9963693364055</v>
          </cell>
          <cell r="AX70">
            <v>0</v>
          </cell>
          <cell r="AY70">
            <v>0</v>
          </cell>
          <cell r="AZ70">
            <v>2.983992577000611</v>
          </cell>
          <cell r="BA70">
            <v>4.1991425777572147</v>
          </cell>
          <cell r="BB70">
            <v>5.4142925785138196</v>
          </cell>
          <cell r="BC70">
            <v>5.4142925785138196</v>
          </cell>
          <cell r="BD70">
            <v>6.6298087942107777</v>
          </cell>
          <cell r="BE70">
            <v>0</v>
          </cell>
          <cell r="BF70">
            <v>2.9375809368929535</v>
          </cell>
          <cell r="BG70">
            <v>3.8167165227091671</v>
          </cell>
          <cell r="BH70">
            <v>4.6958521085253793</v>
          </cell>
          <cell r="BI70">
            <v>4.8442668166865834</v>
          </cell>
          <cell r="BJ70">
            <v>6.6405022704691445</v>
          </cell>
          <cell r="BK70">
            <v>0</v>
          </cell>
          <cell r="BL70">
            <v>2.9120435483855314</v>
          </cell>
          <cell r="BM70">
            <v>3.0397060765932848</v>
          </cell>
          <cell r="BN70">
            <v>3.4226936612165448</v>
          </cell>
          <cell r="BO70">
            <v>4.0000925505095939</v>
          </cell>
          <cell r="BP70">
            <v>5.243172544050605</v>
          </cell>
          <cell r="BQ70">
            <v>0</v>
          </cell>
          <cell r="BR70">
            <v>2.6355024397587923</v>
          </cell>
          <cell r="BS70">
            <v>3.7087319439631559</v>
          </cell>
          <cell r="BT70">
            <v>4.781961448167519</v>
          </cell>
          <cell r="BU70">
            <v>4.781961448167519</v>
          </cell>
          <cell r="BV70">
            <v>5.8555327529828807</v>
          </cell>
          <cell r="BW70">
            <v>0</v>
          </cell>
          <cell r="BX70">
            <v>2.5447787918681808</v>
          </cell>
          <cell r="BY70">
            <v>3.306359381830438</v>
          </cell>
          <cell r="BZ70">
            <v>4.0679399717926978</v>
          </cell>
          <cell r="CA70">
            <v>4.1965302445160173</v>
          </cell>
          <cell r="CB70">
            <v>5.7525775260844112</v>
          </cell>
          <cell r="CC70">
            <v>0</v>
          </cell>
          <cell r="CD70">
            <v>2.2489991917081262</v>
          </cell>
          <cell r="CE70">
            <v>2.573221485569086</v>
          </cell>
          <cell r="CF70">
            <v>2.8974437794300463</v>
          </cell>
          <cell r="CG70">
            <v>3.3862186531571865</v>
          </cell>
          <cell r="CH70">
            <v>4.4385250771026001</v>
          </cell>
          <cell r="CI70">
            <v>0</v>
          </cell>
        </row>
        <row r="71">
          <cell r="E71">
            <v>1.5957179556152998</v>
          </cell>
          <cell r="F71">
            <v>2.2455307902444996</v>
          </cell>
          <cell r="G71">
            <v>2.8953436248736999</v>
          </cell>
          <cell r="H71">
            <v>2.8953436248736999</v>
          </cell>
          <cell r="I71">
            <v>3.5453522963694</v>
          </cell>
          <cell r="J71">
            <v>0</v>
          </cell>
          <cell r="K71">
            <v>1.5708988967341997</v>
          </cell>
          <cell r="L71">
            <v>2.0410248784540999</v>
          </cell>
          <cell r="M71">
            <v>2.5111508601739998</v>
          </cell>
          <cell r="N71">
            <v>2.5905170142708998</v>
          </cell>
          <cell r="O71">
            <v>3.5510707328711999</v>
          </cell>
          <cell r="P71">
            <v>0</v>
          </cell>
          <cell r="Q71">
            <v>1.5572425392435996</v>
          </cell>
          <cell r="R71">
            <v>1.6255112709054997</v>
          </cell>
          <cell r="S71">
            <v>1.8303174658912003</v>
          </cell>
          <cell r="T71">
            <v>2.1390869254061999</v>
          </cell>
          <cell r="U71">
            <v>2.8038355850537995</v>
          </cell>
          <cell r="V71">
            <v>0</v>
          </cell>
          <cell r="W71">
            <v>1.4093595934538998</v>
          </cell>
          <cell r="X71">
            <v>1.9832791144187996</v>
          </cell>
          <cell r="Y71">
            <v>2.5571986353836995</v>
          </cell>
          <cell r="Z71">
            <v>2.5571986353836995</v>
          </cell>
          <cell r="AA71">
            <v>3.1313009374239997</v>
          </cell>
          <cell r="AB71">
            <v>0</v>
          </cell>
          <cell r="AC71">
            <v>1.3608442737262998</v>
          </cell>
          <cell r="AD71">
            <v>1.7681066212996999</v>
          </cell>
          <cell r="AE71">
            <v>2.1753689688731002</v>
          </cell>
          <cell r="AF71">
            <v>2.2441338205968</v>
          </cell>
          <cell r="AG71">
            <v>3.0762446663552998</v>
          </cell>
          <cell r="AH71">
            <v>0</v>
          </cell>
          <cell r="AI71">
            <v>1.2026733645498</v>
          </cell>
          <cell r="AJ71">
            <v>1.3760542703577998</v>
          </cell>
          <cell r="AK71">
            <v>1.5494351761657996</v>
          </cell>
          <cell r="AL71">
            <v>1.8108121139878002</v>
          </cell>
          <cell r="AM71">
            <v>2.3735428219799997</v>
          </cell>
          <cell r="AN71">
            <v>0</v>
          </cell>
          <cell r="AO71">
            <v>0.45</v>
          </cell>
          <cell r="AP71">
            <v>3.5956954268509995</v>
          </cell>
          <cell r="AQ71">
            <v>3.9165676047156999</v>
          </cell>
          <cell r="AR71">
            <v>0</v>
          </cell>
          <cell r="AS71">
            <v>2.6744657510438996</v>
          </cell>
          <cell r="AT71">
            <v>2.8853951120555008</v>
          </cell>
          <cell r="AU71">
            <v>0</v>
          </cell>
          <cell r="AV71">
            <v>2.9568886241190997</v>
          </cell>
          <cell r="AW71">
            <v>2.9963693364055</v>
          </cell>
          <cell r="AX71">
            <v>0</v>
          </cell>
          <cell r="AY71">
            <v>0</v>
          </cell>
          <cell r="AZ71">
            <v>2.983992577000611</v>
          </cell>
          <cell r="BA71">
            <v>4.1991425777572147</v>
          </cell>
          <cell r="BB71">
            <v>5.4142925785138196</v>
          </cell>
          <cell r="BC71">
            <v>5.4142925785138196</v>
          </cell>
          <cell r="BD71">
            <v>6.6298087942107777</v>
          </cell>
          <cell r="BE71">
            <v>0</v>
          </cell>
          <cell r="BF71">
            <v>2.9375809368929535</v>
          </cell>
          <cell r="BG71">
            <v>3.8167165227091671</v>
          </cell>
          <cell r="BH71">
            <v>4.6958521085253793</v>
          </cell>
          <cell r="BI71">
            <v>4.8442668166865834</v>
          </cell>
          <cell r="BJ71">
            <v>6.6405022704691445</v>
          </cell>
          <cell r="BK71">
            <v>0</v>
          </cell>
          <cell r="BL71">
            <v>2.9120435483855314</v>
          </cell>
          <cell r="BM71">
            <v>3.0397060765932848</v>
          </cell>
          <cell r="BN71">
            <v>3.4226936612165448</v>
          </cell>
          <cell r="BO71">
            <v>4.0000925505095939</v>
          </cell>
          <cell r="BP71">
            <v>5.243172544050605</v>
          </cell>
          <cell r="BQ71">
            <v>0</v>
          </cell>
          <cell r="BR71">
            <v>2.6355024397587923</v>
          </cell>
          <cell r="BS71">
            <v>3.7087319439631559</v>
          </cell>
          <cell r="BT71">
            <v>4.781961448167519</v>
          </cell>
          <cell r="BU71">
            <v>4.781961448167519</v>
          </cell>
          <cell r="BV71">
            <v>5.8555327529828807</v>
          </cell>
          <cell r="BW71">
            <v>0</v>
          </cell>
          <cell r="BX71">
            <v>2.5447787918681808</v>
          </cell>
          <cell r="BY71">
            <v>3.306359381830438</v>
          </cell>
          <cell r="BZ71">
            <v>4.0679399717926978</v>
          </cell>
          <cell r="CA71">
            <v>4.1965302445160173</v>
          </cell>
          <cell r="CB71">
            <v>5.7525775260844112</v>
          </cell>
          <cell r="CC71">
            <v>0</v>
          </cell>
          <cell r="CD71">
            <v>2.2489991917081262</v>
          </cell>
          <cell r="CE71">
            <v>2.573221485569086</v>
          </cell>
          <cell r="CF71">
            <v>2.8974437794300463</v>
          </cell>
          <cell r="CG71">
            <v>3.3862186531571865</v>
          </cell>
          <cell r="CH71">
            <v>4.4385250771026001</v>
          </cell>
          <cell r="CI71">
            <v>0</v>
          </cell>
        </row>
        <row r="72">
          <cell r="E72">
            <v>1.5957179556152998</v>
          </cell>
          <cell r="F72">
            <v>2.2455307902444996</v>
          </cell>
          <cell r="G72">
            <v>2.8953436248736999</v>
          </cell>
          <cell r="H72">
            <v>2.8953436248736999</v>
          </cell>
          <cell r="I72">
            <v>3.5453522963694</v>
          </cell>
          <cell r="J72">
            <v>0</v>
          </cell>
          <cell r="K72">
            <v>1.5708988967341997</v>
          </cell>
          <cell r="L72">
            <v>2.0410248784540999</v>
          </cell>
          <cell r="M72">
            <v>2.5111508601739998</v>
          </cell>
          <cell r="N72">
            <v>2.5905170142708998</v>
          </cell>
          <cell r="O72">
            <v>3.5510707328711999</v>
          </cell>
          <cell r="P72">
            <v>0</v>
          </cell>
          <cell r="Q72">
            <v>1.5572425392435996</v>
          </cell>
          <cell r="R72">
            <v>1.6255112709054997</v>
          </cell>
          <cell r="S72">
            <v>1.8303174658912003</v>
          </cell>
          <cell r="T72">
            <v>2.1390869254061999</v>
          </cell>
          <cell r="U72">
            <v>2.8038355850537995</v>
          </cell>
          <cell r="V72">
            <v>0</v>
          </cell>
          <cell r="W72">
            <v>1.4093595934538998</v>
          </cell>
          <cell r="X72">
            <v>1.9832791144187996</v>
          </cell>
          <cell r="Y72">
            <v>2.5571986353836995</v>
          </cell>
          <cell r="Z72">
            <v>2.5571986353836995</v>
          </cell>
          <cell r="AA72">
            <v>3.1313009374239997</v>
          </cell>
          <cell r="AB72">
            <v>0</v>
          </cell>
          <cell r="AC72">
            <v>1.3608442737262998</v>
          </cell>
          <cell r="AD72">
            <v>1.7681066212996999</v>
          </cell>
          <cell r="AE72">
            <v>2.1753689688731002</v>
          </cell>
          <cell r="AF72">
            <v>2.2441338205968</v>
          </cell>
          <cell r="AG72">
            <v>3.0762446663552998</v>
          </cell>
          <cell r="AH72">
            <v>0</v>
          </cell>
          <cell r="AI72">
            <v>1.2026733645498</v>
          </cell>
          <cell r="AJ72">
            <v>1.3760542703577998</v>
          </cell>
          <cell r="AK72">
            <v>1.5494351761657996</v>
          </cell>
          <cell r="AL72">
            <v>1.8108121139878002</v>
          </cell>
          <cell r="AM72">
            <v>2.3735428219799997</v>
          </cell>
          <cell r="AN72">
            <v>0</v>
          </cell>
          <cell r="AO72">
            <v>0.45</v>
          </cell>
          <cell r="AP72">
            <v>3.5956954268509995</v>
          </cell>
          <cell r="AQ72">
            <v>3.9165676047156999</v>
          </cell>
          <cell r="AR72">
            <v>0</v>
          </cell>
          <cell r="AS72">
            <v>2.6744657510438996</v>
          </cell>
          <cell r="AT72">
            <v>2.8853951120555008</v>
          </cell>
          <cell r="AU72">
            <v>0</v>
          </cell>
          <cell r="AV72">
            <v>2.9568886241190997</v>
          </cell>
          <cell r="AW72">
            <v>2.9963693364055</v>
          </cell>
          <cell r="AX72">
            <v>0</v>
          </cell>
          <cell r="AY72">
            <v>0</v>
          </cell>
          <cell r="AZ72">
            <v>2.983992577000611</v>
          </cell>
          <cell r="BA72">
            <v>4.1991425777572147</v>
          </cell>
          <cell r="BB72">
            <v>5.4142925785138196</v>
          </cell>
          <cell r="BC72">
            <v>5.4142925785138196</v>
          </cell>
          <cell r="BD72">
            <v>6.6298087942107777</v>
          </cell>
          <cell r="BE72">
            <v>0</v>
          </cell>
          <cell r="BF72">
            <v>2.9375809368929535</v>
          </cell>
          <cell r="BG72">
            <v>3.8167165227091671</v>
          </cell>
          <cell r="BH72">
            <v>4.6958521085253793</v>
          </cell>
          <cell r="BI72">
            <v>4.8442668166865834</v>
          </cell>
          <cell r="BJ72">
            <v>6.6405022704691445</v>
          </cell>
          <cell r="BK72">
            <v>0</v>
          </cell>
          <cell r="BL72">
            <v>2.9120435483855314</v>
          </cell>
          <cell r="BM72">
            <v>3.0397060765932848</v>
          </cell>
          <cell r="BN72">
            <v>3.4226936612165448</v>
          </cell>
          <cell r="BO72">
            <v>4.0000925505095939</v>
          </cell>
          <cell r="BP72">
            <v>5.243172544050605</v>
          </cell>
          <cell r="BQ72">
            <v>0</v>
          </cell>
          <cell r="BR72">
            <v>2.6355024397587923</v>
          </cell>
          <cell r="BS72">
            <v>3.7087319439631559</v>
          </cell>
          <cell r="BT72">
            <v>4.781961448167519</v>
          </cell>
          <cell r="BU72">
            <v>4.781961448167519</v>
          </cell>
          <cell r="BV72">
            <v>5.8555327529828807</v>
          </cell>
          <cell r="BW72">
            <v>0</v>
          </cell>
          <cell r="BX72">
            <v>2.5447787918681808</v>
          </cell>
          <cell r="BY72">
            <v>3.306359381830438</v>
          </cell>
          <cell r="BZ72">
            <v>4.0679399717926978</v>
          </cell>
          <cell r="CA72">
            <v>4.1965302445160173</v>
          </cell>
          <cell r="CB72">
            <v>5.7525775260844112</v>
          </cell>
          <cell r="CC72">
            <v>0</v>
          </cell>
          <cell r="CD72">
            <v>2.2489991917081262</v>
          </cell>
          <cell r="CE72">
            <v>2.573221485569086</v>
          </cell>
          <cell r="CF72">
            <v>2.8974437794300463</v>
          </cell>
          <cell r="CG72">
            <v>3.3862186531571865</v>
          </cell>
          <cell r="CH72">
            <v>4.4385250771026001</v>
          </cell>
          <cell r="CI72">
            <v>0</v>
          </cell>
        </row>
        <row r="73">
          <cell r="E73">
            <v>1.5957179556152998</v>
          </cell>
          <cell r="F73">
            <v>2.2455307902444996</v>
          </cell>
          <cell r="G73">
            <v>2.8953436248736999</v>
          </cell>
          <cell r="H73">
            <v>2.8953436248736999</v>
          </cell>
          <cell r="I73">
            <v>3.5453522963694</v>
          </cell>
          <cell r="J73">
            <v>0</v>
          </cell>
          <cell r="K73">
            <v>1.5708988967341997</v>
          </cell>
          <cell r="L73">
            <v>2.0410248784540999</v>
          </cell>
          <cell r="M73">
            <v>2.5111508601739998</v>
          </cell>
          <cell r="N73">
            <v>2.5905170142708998</v>
          </cell>
          <cell r="O73">
            <v>3.5510707328711999</v>
          </cell>
          <cell r="P73">
            <v>0</v>
          </cell>
          <cell r="Q73">
            <v>1.5572425392435996</v>
          </cell>
          <cell r="R73">
            <v>1.6255112709054997</v>
          </cell>
          <cell r="S73">
            <v>1.8303174658912003</v>
          </cell>
          <cell r="T73">
            <v>2.1390869254061999</v>
          </cell>
          <cell r="U73">
            <v>2.8038355850537995</v>
          </cell>
          <cell r="V73">
            <v>0</v>
          </cell>
          <cell r="W73">
            <v>1.4093595934538998</v>
          </cell>
          <cell r="X73">
            <v>1.9832791144187996</v>
          </cell>
          <cell r="Y73">
            <v>2.5571986353836995</v>
          </cell>
          <cell r="Z73">
            <v>2.5571986353836995</v>
          </cell>
          <cell r="AA73">
            <v>3.1313009374239997</v>
          </cell>
          <cell r="AB73">
            <v>0</v>
          </cell>
          <cell r="AC73">
            <v>1.3608442737262998</v>
          </cell>
          <cell r="AD73">
            <v>1.7681066212996999</v>
          </cell>
          <cell r="AE73">
            <v>2.1753689688731002</v>
          </cell>
          <cell r="AF73">
            <v>2.2441338205968</v>
          </cell>
          <cell r="AG73">
            <v>3.0762446663552998</v>
          </cell>
          <cell r="AH73">
            <v>0</v>
          </cell>
          <cell r="AI73">
            <v>1.2026733645498</v>
          </cell>
          <cell r="AJ73">
            <v>1.3760542703577998</v>
          </cell>
          <cell r="AK73">
            <v>1.5494351761657996</v>
          </cell>
          <cell r="AL73">
            <v>1.8108121139878002</v>
          </cell>
          <cell r="AM73">
            <v>2.3735428219799997</v>
          </cell>
          <cell r="AN73">
            <v>0</v>
          </cell>
          <cell r="AO73">
            <v>0.45</v>
          </cell>
          <cell r="AP73">
            <v>3.5956954268509995</v>
          </cell>
          <cell r="AQ73">
            <v>3.9165676047156999</v>
          </cell>
          <cell r="AR73">
            <v>0</v>
          </cell>
          <cell r="AS73">
            <v>2.6744657510438996</v>
          </cell>
          <cell r="AT73">
            <v>2.8853951120555008</v>
          </cell>
          <cell r="AU73">
            <v>0</v>
          </cell>
          <cell r="AV73">
            <v>2.9568886241190997</v>
          </cell>
          <cell r="AW73">
            <v>2.9963693364055</v>
          </cell>
          <cell r="AX73">
            <v>0</v>
          </cell>
          <cell r="AY73">
            <v>0</v>
          </cell>
          <cell r="AZ73">
            <v>2.983992577000611</v>
          </cell>
          <cell r="BA73">
            <v>4.1991425777572147</v>
          </cell>
          <cell r="BB73">
            <v>5.4142925785138196</v>
          </cell>
          <cell r="BC73">
            <v>5.4142925785138196</v>
          </cell>
          <cell r="BD73">
            <v>6.6298087942107777</v>
          </cell>
          <cell r="BE73">
            <v>0</v>
          </cell>
          <cell r="BF73">
            <v>2.9375809368929535</v>
          </cell>
          <cell r="BG73">
            <v>3.8167165227091671</v>
          </cell>
          <cell r="BH73">
            <v>4.6958521085253793</v>
          </cell>
          <cell r="BI73">
            <v>4.8442668166865834</v>
          </cell>
          <cell r="BJ73">
            <v>6.6405022704691445</v>
          </cell>
          <cell r="BK73">
            <v>0</v>
          </cell>
          <cell r="BL73">
            <v>2.9120435483855314</v>
          </cell>
          <cell r="BM73">
            <v>3.0397060765932848</v>
          </cell>
          <cell r="BN73">
            <v>3.4226936612165448</v>
          </cell>
          <cell r="BO73">
            <v>4.0000925505095939</v>
          </cell>
          <cell r="BP73">
            <v>5.243172544050605</v>
          </cell>
          <cell r="BQ73">
            <v>0</v>
          </cell>
          <cell r="BR73">
            <v>2.6355024397587923</v>
          </cell>
          <cell r="BS73">
            <v>3.7087319439631559</v>
          </cell>
          <cell r="BT73">
            <v>4.781961448167519</v>
          </cell>
          <cell r="BU73">
            <v>4.781961448167519</v>
          </cell>
          <cell r="BV73">
            <v>5.8555327529828807</v>
          </cell>
          <cell r="BW73">
            <v>0</v>
          </cell>
          <cell r="BX73">
            <v>2.5447787918681808</v>
          </cell>
          <cell r="BY73">
            <v>3.306359381830438</v>
          </cell>
          <cell r="BZ73">
            <v>4.0679399717926978</v>
          </cell>
          <cell r="CA73">
            <v>4.1965302445160173</v>
          </cell>
          <cell r="CB73">
            <v>5.7525775260844112</v>
          </cell>
          <cell r="CC73">
            <v>0</v>
          </cell>
          <cell r="CD73">
            <v>2.2489991917081262</v>
          </cell>
          <cell r="CE73">
            <v>2.573221485569086</v>
          </cell>
          <cell r="CF73">
            <v>2.8974437794300463</v>
          </cell>
          <cell r="CG73">
            <v>3.3862186531571865</v>
          </cell>
          <cell r="CH73">
            <v>4.4385250771026001</v>
          </cell>
          <cell r="CI73">
            <v>0</v>
          </cell>
        </row>
        <row r="74">
          <cell r="E74">
            <v>1.5957179556152998</v>
          </cell>
          <cell r="F74">
            <v>2.2455307902444996</v>
          </cell>
          <cell r="G74">
            <v>2.8953436248736999</v>
          </cell>
          <cell r="H74">
            <v>2.8953436248736999</v>
          </cell>
          <cell r="I74">
            <v>3.5453522963694</v>
          </cell>
          <cell r="J74">
            <v>0</v>
          </cell>
          <cell r="K74">
            <v>1.5708988967341997</v>
          </cell>
          <cell r="L74">
            <v>2.0410248784540999</v>
          </cell>
          <cell r="M74">
            <v>2.5111508601739998</v>
          </cell>
          <cell r="N74">
            <v>2.5905170142708998</v>
          </cell>
          <cell r="O74">
            <v>3.5510707328711999</v>
          </cell>
          <cell r="P74">
            <v>0</v>
          </cell>
          <cell r="Q74">
            <v>1.5572425392435996</v>
          </cell>
          <cell r="R74">
            <v>1.6255112709054997</v>
          </cell>
          <cell r="S74">
            <v>1.8303174658912003</v>
          </cell>
          <cell r="T74">
            <v>2.1390869254061999</v>
          </cell>
          <cell r="U74">
            <v>2.8038355850537995</v>
          </cell>
          <cell r="V74">
            <v>0</v>
          </cell>
          <cell r="W74">
            <v>1.4093595934538998</v>
          </cell>
          <cell r="X74">
            <v>1.9832791144187996</v>
          </cell>
          <cell r="Y74">
            <v>2.5571986353836995</v>
          </cell>
          <cell r="Z74">
            <v>2.5571986353836995</v>
          </cell>
          <cell r="AA74">
            <v>3.1313009374239997</v>
          </cell>
          <cell r="AB74">
            <v>0</v>
          </cell>
          <cell r="AC74">
            <v>1.3608442737262998</v>
          </cell>
          <cell r="AD74">
            <v>1.7681066212996999</v>
          </cell>
          <cell r="AE74">
            <v>2.1753689688731002</v>
          </cell>
          <cell r="AF74">
            <v>2.2441338205968</v>
          </cell>
          <cell r="AG74">
            <v>3.0762446663552998</v>
          </cell>
          <cell r="AH74">
            <v>0</v>
          </cell>
          <cell r="AI74">
            <v>1.2026733645498</v>
          </cell>
          <cell r="AJ74">
            <v>1.3760542703577998</v>
          </cell>
          <cell r="AK74">
            <v>1.5494351761657996</v>
          </cell>
          <cell r="AL74">
            <v>1.8108121139878002</v>
          </cell>
          <cell r="AM74">
            <v>2.3735428219799997</v>
          </cell>
          <cell r="AN74">
            <v>0</v>
          </cell>
          <cell r="AO74">
            <v>0.45</v>
          </cell>
          <cell r="AP74">
            <v>3.5956954268509995</v>
          </cell>
          <cell r="AQ74">
            <v>3.9165676047156999</v>
          </cell>
          <cell r="AR74">
            <v>0</v>
          </cell>
          <cell r="AS74">
            <v>2.6744657510438996</v>
          </cell>
          <cell r="AT74">
            <v>2.8853951120555008</v>
          </cell>
          <cell r="AU74">
            <v>0</v>
          </cell>
          <cell r="AV74">
            <v>2.9568886241190997</v>
          </cell>
          <cell r="AW74">
            <v>2.9963693364055</v>
          </cell>
          <cell r="AX74">
            <v>0</v>
          </cell>
          <cell r="AY74">
            <v>0</v>
          </cell>
          <cell r="AZ74">
            <v>2.983992577000611</v>
          </cell>
          <cell r="BA74">
            <v>4.1991425777572147</v>
          </cell>
          <cell r="BB74">
            <v>5.4142925785138196</v>
          </cell>
          <cell r="BC74">
            <v>5.4142925785138196</v>
          </cell>
          <cell r="BD74">
            <v>6.6298087942107777</v>
          </cell>
          <cell r="BE74">
            <v>0</v>
          </cell>
          <cell r="BF74">
            <v>2.9375809368929535</v>
          </cell>
          <cell r="BG74">
            <v>3.8167165227091671</v>
          </cell>
          <cell r="BH74">
            <v>4.6958521085253793</v>
          </cell>
          <cell r="BI74">
            <v>4.8442668166865834</v>
          </cell>
          <cell r="BJ74">
            <v>6.6405022704691445</v>
          </cell>
          <cell r="BK74">
            <v>0</v>
          </cell>
          <cell r="BL74">
            <v>2.9120435483855314</v>
          </cell>
          <cell r="BM74">
            <v>3.0397060765932848</v>
          </cell>
          <cell r="BN74">
            <v>3.4226936612165448</v>
          </cell>
          <cell r="BO74">
            <v>4.0000925505095939</v>
          </cell>
          <cell r="BP74">
            <v>5.243172544050605</v>
          </cell>
          <cell r="BQ74">
            <v>0</v>
          </cell>
          <cell r="BR74">
            <v>2.6355024397587923</v>
          </cell>
          <cell r="BS74">
            <v>3.7087319439631559</v>
          </cell>
          <cell r="BT74">
            <v>4.781961448167519</v>
          </cell>
          <cell r="BU74">
            <v>4.781961448167519</v>
          </cell>
          <cell r="BV74">
            <v>5.8555327529828807</v>
          </cell>
          <cell r="BW74">
            <v>0</v>
          </cell>
          <cell r="BX74">
            <v>2.5447787918681808</v>
          </cell>
          <cell r="BY74">
            <v>3.306359381830438</v>
          </cell>
          <cell r="BZ74">
            <v>4.0679399717926978</v>
          </cell>
          <cell r="CA74">
            <v>4.1965302445160173</v>
          </cell>
          <cell r="CB74">
            <v>5.7525775260844112</v>
          </cell>
          <cell r="CC74">
            <v>0</v>
          </cell>
          <cell r="CD74">
            <v>2.2489991917081262</v>
          </cell>
          <cell r="CE74">
            <v>2.573221485569086</v>
          </cell>
          <cell r="CF74">
            <v>2.8974437794300463</v>
          </cell>
          <cell r="CG74">
            <v>3.3862186531571865</v>
          </cell>
          <cell r="CH74">
            <v>4.4385250771026001</v>
          </cell>
          <cell r="CI74">
            <v>0</v>
          </cell>
        </row>
        <row r="75">
          <cell r="E75">
            <v>1.5957179556152998</v>
          </cell>
          <cell r="F75">
            <v>2.2455307902444996</v>
          </cell>
          <cell r="G75">
            <v>2.8953436248736999</v>
          </cell>
          <cell r="H75">
            <v>2.8953436248736999</v>
          </cell>
          <cell r="I75">
            <v>3.5453522963694</v>
          </cell>
          <cell r="J75">
            <v>0</v>
          </cell>
          <cell r="K75">
            <v>1.5708988967341997</v>
          </cell>
          <cell r="L75">
            <v>2.0410248784540999</v>
          </cell>
          <cell r="M75">
            <v>2.5111508601739998</v>
          </cell>
          <cell r="N75">
            <v>2.5905170142708998</v>
          </cell>
          <cell r="O75">
            <v>3.5510707328711999</v>
          </cell>
          <cell r="P75">
            <v>0</v>
          </cell>
          <cell r="Q75">
            <v>1.5572425392435996</v>
          </cell>
          <cell r="R75">
            <v>1.6255112709054997</v>
          </cell>
          <cell r="S75">
            <v>1.8303174658912003</v>
          </cell>
          <cell r="T75">
            <v>2.1390869254061999</v>
          </cell>
          <cell r="U75">
            <v>2.8038355850537995</v>
          </cell>
          <cell r="V75">
            <v>0</v>
          </cell>
          <cell r="W75">
            <v>1.4093595934538998</v>
          </cell>
          <cell r="X75">
            <v>1.9832791144187996</v>
          </cell>
          <cell r="Y75">
            <v>2.5571986353836995</v>
          </cell>
          <cell r="Z75">
            <v>2.5571986353836995</v>
          </cell>
          <cell r="AA75">
            <v>3.1313009374239997</v>
          </cell>
          <cell r="AB75">
            <v>0</v>
          </cell>
          <cell r="AC75">
            <v>1.3608442737262998</v>
          </cell>
          <cell r="AD75">
            <v>1.7681066212996999</v>
          </cell>
          <cell r="AE75">
            <v>2.1753689688731002</v>
          </cell>
          <cell r="AF75">
            <v>2.2441338205968</v>
          </cell>
          <cell r="AG75">
            <v>3.0762446663552998</v>
          </cell>
          <cell r="AH75">
            <v>0</v>
          </cell>
          <cell r="AI75">
            <v>1.2026733645498</v>
          </cell>
          <cell r="AJ75">
            <v>1.3760542703577998</v>
          </cell>
          <cell r="AK75">
            <v>1.5494351761657996</v>
          </cell>
          <cell r="AL75">
            <v>1.8108121139878002</v>
          </cell>
          <cell r="AM75">
            <v>2.3735428219799997</v>
          </cell>
          <cell r="AN75">
            <v>0</v>
          </cell>
          <cell r="AO75">
            <v>0.45</v>
          </cell>
          <cell r="AP75">
            <v>3.5956954268509995</v>
          </cell>
          <cell r="AQ75">
            <v>3.9165676047156999</v>
          </cell>
          <cell r="AR75">
            <v>0</v>
          </cell>
          <cell r="AS75">
            <v>2.6744657510438996</v>
          </cell>
          <cell r="AT75">
            <v>2.8853951120555008</v>
          </cell>
          <cell r="AU75">
            <v>0</v>
          </cell>
          <cell r="AV75">
            <v>2.9568886241190997</v>
          </cell>
          <cell r="AW75">
            <v>2.9963693364055</v>
          </cell>
          <cell r="AX75">
            <v>0</v>
          </cell>
          <cell r="AY75">
            <v>0</v>
          </cell>
          <cell r="AZ75">
            <v>2.983992577000611</v>
          </cell>
          <cell r="BA75">
            <v>4.1991425777572147</v>
          </cell>
          <cell r="BB75">
            <v>5.4142925785138196</v>
          </cell>
          <cell r="BC75">
            <v>5.4142925785138196</v>
          </cell>
          <cell r="BD75">
            <v>6.6298087942107777</v>
          </cell>
          <cell r="BE75">
            <v>0</v>
          </cell>
          <cell r="BF75">
            <v>2.9375809368929535</v>
          </cell>
          <cell r="BG75">
            <v>3.8167165227091671</v>
          </cell>
          <cell r="BH75">
            <v>4.6958521085253793</v>
          </cell>
          <cell r="BI75">
            <v>4.8442668166865834</v>
          </cell>
          <cell r="BJ75">
            <v>6.6405022704691445</v>
          </cell>
          <cell r="BK75">
            <v>0</v>
          </cell>
          <cell r="BL75">
            <v>2.9120435483855314</v>
          </cell>
          <cell r="BM75">
            <v>3.0397060765932848</v>
          </cell>
          <cell r="BN75">
            <v>3.4226936612165448</v>
          </cell>
          <cell r="BO75">
            <v>4.0000925505095939</v>
          </cell>
          <cell r="BP75">
            <v>5.243172544050605</v>
          </cell>
          <cell r="BQ75">
            <v>0</v>
          </cell>
          <cell r="BR75">
            <v>2.6355024397587923</v>
          </cell>
          <cell r="BS75">
            <v>3.7087319439631559</v>
          </cell>
          <cell r="BT75">
            <v>4.781961448167519</v>
          </cell>
          <cell r="BU75">
            <v>4.781961448167519</v>
          </cell>
          <cell r="BV75">
            <v>5.8555327529828807</v>
          </cell>
          <cell r="BW75">
            <v>0</v>
          </cell>
          <cell r="BX75">
            <v>2.5447787918681808</v>
          </cell>
          <cell r="BY75">
            <v>3.306359381830438</v>
          </cell>
          <cell r="BZ75">
            <v>4.0679399717926978</v>
          </cell>
          <cell r="CA75">
            <v>4.1965302445160173</v>
          </cell>
          <cell r="CB75">
            <v>5.7525775260844112</v>
          </cell>
          <cell r="CC75">
            <v>0</v>
          </cell>
          <cell r="CD75">
            <v>2.2489991917081262</v>
          </cell>
          <cell r="CE75">
            <v>2.573221485569086</v>
          </cell>
          <cell r="CF75">
            <v>2.8974437794300463</v>
          </cell>
          <cell r="CG75">
            <v>3.3862186531571865</v>
          </cell>
          <cell r="CH75">
            <v>4.4385250771026001</v>
          </cell>
          <cell r="CI75">
            <v>0</v>
          </cell>
        </row>
        <row r="76">
          <cell r="E76">
            <v>1.5957179556152998</v>
          </cell>
          <cell r="F76">
            <v>2.2455307902444996</v>
          </cell>
          <cell r="G76">
            <v>2.8953436248736999</v>
          </cell>
          <cell r="H76">
            <v>2.8953436248736999</v>
          </cell>
          <cell r="I76">
            <v>3.5453522963694</v>
          </cell>
          <cell r="J76">
            <v>0</v>
          </cell>
          <cell r="K76">
            <v>1.5708988967341997</v>
          </cell>
          <cell r="L76">
            <v>2.0410248784540999</v>
          </cell>
          <cell r="M76">
            <v>2.5111508601739998</v>
          </cell>
          <cell r="N76">
            <v>2.5905170142708998</v>
          </cell>
          <cell r="O76">
            <v>3.5510707328711999</v>
          </cell>
          <cell r="P76">
            <v>0</v>
          </cell>
          <cell r="Q76">
            <v>1.5572425392435996</v>
          </cell>
          <cell r="R76">
            <v>1.6255112709054997</v>
          </cell>
          <cell r="S76">
            <v>1.8303174658912003</v>
          </cell>
          <cell r="T76">
            <v>2.1390869254061999</v>
          </cell>
          <cell r="U76">
            <v>2.8038355850537995</v>
          </cell>
          <cell r="V76">
            <v>0</v>
          </cell>
          <cell r="W76">
            <v>1.4093595934538998</v>
          </cell>
          <cell r="X76">
            <v>1.9832791144187996</v>
          </cell>
          <cell r="Y76">
            <v>2.5571986353836995</v>
          </cell>
          <cell r="Z76">
            <v>2.5571986353836995</v>
          </cell>
          <cell r="AA76">
            <v>3.1313009374239997</v>
          </cell>
          <cell r="AB76">
            <v>0</v>
          </cell>
          <cell r="AC76">
            <v>1.3608442737262998</v>
          </cell>
          <cell r="AD76">
            <v>1.7681066212996999</v>
          </cell>
          <cell r="AE76">
            <v>2.1753689688731002</v>
          </cell>
          <cell r="AF76">
            <v>2.2441338205968</v>
          </cell>
          <cell r="AG76">
            <v>3.0762446663552998</v>
          </cell>
          <cell r="AH76">
            <v>0</v>
          </cell>
          <cell r="AI76">
            <v>1.2026733645498</v>
          </cell>
          <cell r="AJ76">
            <v>1.3760542703577998</v>
          </cell>
          <cell r="AK76">
            <v>1.5494351761657996</v>
          </cell>
          <cell r="AL76">
            <v>1.8108121139878002</v>
          </cell>
          <cell r="AM76">
            <v>2.3735428219799997</v>
          </cell>
          <cell r="AN76">
            <v>0</v>
          </cell>
          <cell r="AO76">
            <v>0.45</v>
          </cell>
          <cell r="AP76">
            <v>3.5956954268509995</v>
          </cell>
          <cell r="AQ76">
            <v>3.9165676047156999</v>
          </cell>
          <cell r="AR76">
            <v>0</v>
          </cell>
          <cell r="AS76">
            <v>2.6744657510438996</v>
          </cell>
          <cell r="AT76">
            <v>2.8853951120555008</v>
          </cell>
          <cell r="AU76">
            <v>0</v>
          </cell>
          <cell r="AV76">
            <v>2.9568886241190997</v>
          </cell>
          <cell r="AW76">
            <v>2.9963693364055</v>
          </cell>
          <cell r="AX76">
            <v>0</v>
          </cell>
          <cell r="AY76">
            <v>0</v>
          </cell>
          <cell r="AZ76">
            <v>2.983992577000611</v>
          </cell>
          <cell r="BA76">
            <v>4.1991425777572147</v>
          </cell>
          <cell r="BB76">
            <v>5.4142925785138196</v>
          </cell>
          <cell r="BC76">
            <v>5.4142925785138196</v>
          </cell>
          <cell r="BD76">
            <v>6.6298087942107777</v>
          </cell>
          <cell r="BE76">
            <v>0</v>
          </cell>
          <cell r="BF76">
            <v>2.9375809368929535</v>
          </cell>
          <cell r="BG76">
            <v>3.8167165227091671</v>
          </cell>
          <cell r="BH76">
            <v>4.6958521085253793</v>
          </cell>
          <cell r="BI76">
            <v>4.8442668166865834</v>
          </cell>
          <cell r="BJ76">
            <v>6.6405022704691445</v>
          </cell>
          <cell r="BK76">
            <v>0</v>
          </cell>
          <cell r="BL76">
            <v>2.9120435483855314</v>
          </cell>
          <cell r="BM76">
            <v>3.0397060765932848</v>
          </cell>
          <cell r="BN76">
            <v>3.4226936612165448</v>
          </cell>
          <cell r="BO76">
            <v>4.0000925505095939</v>
          </cell>
          <cell r="BP76">
            <v>5.243172544050605</v>
          </cell>
          <cell r="BQ76">
            <v>0</v>
          </cell>
          <cell r="BR76">
            <v>2.6355024397587923</v>
          </cell>
          <cell r="BS76">
            <v>3.7087319439631559</v>
          </cell>
          <cell r="BT76">
            <v>4.781961448167519</v>
          </cell>
          <cell r="BU76">
            <v>4.781961448167519</v>
          </cell>
          <cell r="BV76">
            <v>5.8555327529828807</v>
          </cell>
          <cell r="BW76">
            <v>0</v>
          </cell>
          <cell r="BX76">
            <v>2.5447787918681808</v>
          </cell>
          <cell r="BY76">
            <v>3.306359381830438</v>
          </cell>
          <cell r="BZ76">
            <v>4.0679399717926978</v>
          </cell>
          <cell r="CA76">
            <v>4.1965302445160173</v>
          </cell>
          <cell r="CB76">
            <v>5.7525775260844112</v>
          </cell>
          <cell r="CC76">
            <v>0</v>
          </cell>
          <cell r="CD76">
            <v>2.2489991917081262</v>
          </cell>
          <cell r="CE76">
            <v>2.573221485569086</v>
          </cell>
          <cell r="CF76">
            <v>2.8974437794300463</v>
          </cell>
          <cell r="CG76">
            <v>3.3862186531571865</v>
          </cell>
          <cell r="CH76">
            <v>4.4385250771026001</v>
          </cell>
          <cell r="CI76">
            <v>0</v>
          </cell>
        </row>
        <row r="77">
          <cell r="E77">
            <v>1.5957179556152998</v>
          </cell>
          <cell r="F77">
            <v>2.2455307902444996</v>
          </cell>
          <cell r="G77">
            <v>2.8953436248736999</v>
          </cell>
          <cell r="H77">
            <v>2.8953436248736999</v>
          </cell>
          <cell r="I77">
            <v>3.5453522963694</v>
          </cell>
          <cell r="J77">
            <v>0</v>
          </cell>
          <cell r="K77">
            <v>1.5708988967341997</v>
          </cell>
          <cell r="L77">
            <v>2.0410248784540999</v>
          </cell>
          <cell r="M77">
            <v>2.5111508601739998</v>
          </cell>
          <cell r="N77">
            <v>2.5905170142708998</v>
          </cell>
          <cell r="O77">
            <v>3.5510707328711999</v>
          </cell>
          <cell r="P77">
            <v>0</v>
          </cell>
          <cell r="Q77">
            <v>1.5572425392435996</v>
          </cell>
          <cell r="R77">
            <v>1.6255112709054997</v>
          </cell>
          <cell r="S77">
            <v>1.8303174658912003</v>
          </cell>
          <cell r="T77">
            <v>2.1390869254061999</v>
          </cell>
          <cell r="U77">
            <v>2.8038355850537995</v>
          </cell>
          <cell r="V77">
            <v>0</v>
          </cell>
          <cell r="W77">
            <v>1.4093595934538998</v>
          </cell>
          <cell r="X77">
            <v>1.9832791144187996</v>
          </cell>
          <cell r="Y77">
            <v>2.5571986353836995</v>
          </cell>
          <cell r="Z77">
            <v>2.5571986353836995</v>
          </cell>
          <cell r="AA77">
            <v>3.1313009374239997</v>
          </cell>
          <cell r="AB77">
            <v>0</v>
          </cell>
          <cell r="AC77">
            <v>1.3608442737262998</v>
          </cell>
          <cell r="AD77">
            <v>1.7681066212996999</v>
          </cell>
          <cell r="AE77">
            <v>2.1753689688731002</v>
          </cell>
          <cell r="AF77">
            <v>2.2441338205968</v>
          </cell>
          <cell r="AG77">
            <v>3.0762446663552998</v>
          </cell>
          <cell r="AH77">
            <v>0</v>
          </cell>
          <cell r="AI77">
            <v>1.2026733645498</v>
          </cell>
          <cell r="AJ77">
            <v>1.3760542703577998</v>
          </cell>
          <cell r="AK77">
            <v>1.5494351761657996</v>
          </cell>
          <cell r="AL77">
            <v>1.8108121139878002</v>
          </cell>
          <cell r="AM77">
            <v>2.3735428219799997</v>
          </cell>
          <cell r="AN77">
            <v>0</v>
          </cell>
          <cell r="AO77">
            <v>0.45</v>
          </cell>
          <cell r="AP77">
            <v>3.5956954268509995</v>
          </cell>
          <cell r="AQ77">
            <v>3.9165676047156999</v>
          </cell>
          <cell r="AR77">
            <v>0</v>
          </cell>
          <cell r="AS77">
            <v>2.6744657510438996</v>
          </cell>
          <cell r="AT77">
            <v>2.8853951120555008</v>
          </cell>
          <cell r="AU77">
            <v>0</v>
          </cell>
          <cell r="AV77">
            <v>2.9568886241190997</v>
          </cell>
          <cell r="AW77">
            <v>2.9963693364055</v>
          </cell>
          <cell r="AX77">
            <v>0</v>
          </cell>
          <cell r="AY77">
            <v>0</v>
          </cell>
          <cell r="AZ77">
            <v>2.983992577000611</v>
          </cell>
          <cell r="BA77">
            <v>4.1991425777572147</v>
          </cell>
          <cell r="BB77">
            <v>5.4142925785138196</v>
          </cell>
          <cell r="BC77">
            <v>5.4142925785138196</v>
          </cell>
          <cell r="BD77">
            <v>6.6298087942107777</v>
          </cell>
          <cell r="BE77">
            <v>0</v>
          </cell>
          <cell r="BF77">
            <v>2.9375809368929535</v>
          </cell>
          <cell r="BG77">
            <v>3.8167165227091671</v>
          </cell>
          <cell r="BH77">
            <v>4.6958521085253793</v>
          </cell>
          <cell r="BI77">
            <v>4.8442668166865834</v>
          </cell>
          <cell r="BJ77">
            <v>6.6405022704691445</v>
          </cell>
          <cell r="BK77">
            <v>0</v>
          </cell>
          <cell r="BL77">
            <v>2.9120435483855314</v>
          </cell>
          <cell r="BM77">
            <v>3.0397060765932848</v>
          </cell>
          <cell r="BN77">
            <v>3.4226936612165448</v>
          </cell>
          <cell r="BO77">
            <v>4.0000925505095939</v>
          </cell>
          <cell r="BP77">
            <v>5.243172544050605</v>
          </cell>
          <cell r="BQ77">
            <v>0</v>
          </cell>
          <cell r="BR77">
            <v>2.6355024397587923</v>
          </cell>
          <cell r="BS77">
            <v>3.7087319439631559</v>
          </cell>
          <cell r="BT77">
            <v>4.781961448167519</v>
          </cell>
          <cell r="BU77">
            <v>4.781961448167519</v>
          </cell>
          <cell r="BV77">
            <v>5.8555327529828807</v>
          </cell>
          <cell r="BW77">
            <v>0</v>
          </cell>
          <cell r="BX77">
            <v>2.5447787918681808</v>
          </cell>
          <cell r="BY77">
            <v>3.306359381830438</v>
          </cell>
          <cell r="BZ77">
            <v>4.0679399717926978</v>
          </cell>
          <cell r="CA77">
            <v>4.1965302445160173</v>
          </cell>
          <cell r="CB77">
            <v>5.7525775260844112</v>
          </cell>
          <cell r="CC77">
            <v>0</v>
          </cell>
          <cell r="CD77">
            <v>2.2489991917081262</v>
          </cell>
          <cell r="CE77">
            <v>2.573221485569086</v>
          </cell>
          <cell r="CF77">
            <v>2.8974437794300463</v>
          </cell>
          <cell r="CG77">
            <v>3.3862186531571865</v>
          </cell>
          <cell r="CH77">
            <v>4.4385250771026001</v>
          </cell>
          <cell r="CI77">
            <v>0</v>
          </cell>
        </row>
        <row r="78">
          <cell r="E78">
            <v>1.5957179556152998</v>
          </cell>
          <cell r="F78">
            <v>2.2455307902444996</v>
          </cell>
          <cell r="G78">
            <v>2.8953436248736999</v>
          </cell>
          <cell r="H78">
            <v>2.8953436248736999</v>
          </cell>
          <cell r="I78">
            <v>3.5453522963694</v>
          </cell>
          <cell r="J78">
            <v>0</v>
          </cell>
          <cell r="K78">
            <v>1.5708988967341997</v>
          </cell>
          <cell r="L78">
            <v>2.0410248784540999</v>
          </cell>
          <cell r="M78">
            <v>2.5111508601739998</v>
          </cell>
          <cell r="N78">
            <v>2.5905170142708998</v>
          </cell>
          <cell r="O78">
            <v>3.5510707328711999</v>
          </cell>
          <cell r="P78">
            <v>0</v>
          </cell>
          <cell r="Q78">
            <v>1.5572425392435996</v>
          </cell>
          <cell r="R78">
            <v>1.6255112709054997</v>
          </cell>
          <cell r="S78">
            <v>1.8303174658912003</v>
          </cell>
          <cell r="T78">
            <v>2.1390869254061999</v>
          </cell>
          <cell r="U78">
            <v>2.8038355850537995</v>
          </cell>
          <cell r="V78">
            <v>0</v>
          </cell>
          <cell r="W78">
            <v>1.4093595934538998</v>
          </cell>
          <cell r="X78">
            <v>1.9832791144187996</v>
          </cell>
          <cell r="Y78">
            <v>2.5571986353836995</v>
          </cell>
          <cell r="Z78">
            <v>2.5571986353836995</v>
          </cell>
          <cell r="AA78">
            <v>3.1313009374239997</v>
          </cell>
          <cell r="AB78">
            <v>0</v>
          </cell>
          <cell r="AC78">
            <v>1.3608442737262998</v>
          </cell>
          <cell r="AD78">
            <v>1.7681066212996999</v>
          </cell>
          <cell r="AE78">
            <v>2.1753689688731002</v>
          </cell>
          <cell r="AF78">
            <v>2.2441338205968</v>
          </cell>
          <cell r="AG78">
            <v>3.0762446663552998</v>
          </cell>
          <cell r="AH78">
            <v>0</v>
          </cell>
          <cell r="AI78">
            <v>1.2026733645498</v>
          </cell>
          <cell r="AJ78">
            <v>1.3760542703577998</v>
          </cell>
          <cell r="AK78">
            <v>1.5494351761657996</v>
          </cell>
          <cell r="AL78">
            <v>1.8108121139878002</v>
          </cell>
          <cell r="AM78">
            <v>2.3735428219799997</v>
          </cell>
          <cell r="AN78">
            <v>0</v>
          </cell>
          <cell r="AO78">
            <v>0.45</v>
          </cell>
          <cell r="AP78">
            <v>3.5956954268509995</v>
          </cell>
          <cell r="AQ78">
            <v>3.9165676047156999</v>
          </cell>
          <cell r="AR78">
            <v>0</v>
          </cell>
          <cell r="AS78">
            <v>2.6744657510438996</v>
          </cell>
          <cell r="AT78">
            <v>2.8853951120555008</v>
          </cell>
          <cell r="AU78">
            <v>0</v>
          </cell>
          <cell r="AV78">
            <v>2.9568886241190997</v>
          </cell>
          <cell r="AW78">
            <v>2.9963693364055</v>
          </cell>
          <cell r="AX78">
            <v>0</v>
          </cell>
          <cell r="AY78">
            <v>0</v>
          </cell>
          <cell r="AZ78">
            <v>2.983992577000611</v>
          </cell>
          <cell r="BA78">
            <v>4.1991425777572147</v>
          </cell>
          <cell r="BB78">
            <v>5.4142925785138196</v>
          </cell>
          <cell r="BC78">
            <v>5.4142925785138196</v>
          </cell>
          <cell r="BD78">
            <v>6.6298087942107777</v>
          </cell>
          <cell r="BE78">
            <v>0</v>
          </cell>
          <cell r="BF78">
            <v>2.9375809368929535</v>
          </cell>
          <cell r="BG78">
            <v>3.8167165227091671</v>
          </cell>
          <cell r="BH78">
            <v>4.6958521085253793</v>
          </cell>
          <cell r="BI78">
            <v>4.8442668166865834</v>
          </cell>
          <cell r="BJ78">
            <v>6.6405022704691445</v>
          </cell>
          <cell r="BK78">
            <v>0</v>
          </cell>
          <cell r="BL78">
            <v>2.9120435483855314</v>
          </cell>
          <cell r="BM78">
            <v>3.0397060765932848</v>
          </cell>
          <cell r="BN78">
            <v>3.4226936612165448</v>
          </cell>
          <cell r="BO78">
            <v>4.0000925505095939</v>
          </cell>
          <cell r="BP78">
            <v>5.243172544050605</v>
          </cell>
          <cell r="BQ78">
            <v>0</v>
          </cell>
          <cell r="BR78">
            <v>2.6355024397587923</v>
          </cell>
          <cell r="BS78">
            <v>3.7087319439631559</v>
          </cell>
          <cell r="BT78">
            <v>4.781961448167519</v>
          </cell>
          <cell r="BU78">
            <v>4.781961448167519</v>
          </cell>
          <cell r="BV78">
            <v>5.8555327529828807</v>
          </cell>
          <cell r="BW78">
            <v>0</v>
          </cell>
          <cell r="BX78">
            <v>2.5447787918681808</v>
          </cell>
          <cell r="BY78">
            <v>3.306359381830438</v>
          </cell>
          <cell r="BZ78">
            <v>4.0679399717926978</v>
          </cell>
          <cell r="CA78">
            <v>4.1965302445160173</v>
          </cell>
          <cell r="CB78">
            <v>5.7525775260844112</v>
          </cell>
          <cell r="CC78">
            <v>0</v>
          </cell>
          <cell r="CD78">
            <v>2.2489991917081262</v>
          </cell>
          <cell r="CE78">
            <v>2.573221485569086</v>
          </cell>
          <cell r="CF78">
            <v>2.8974437794300463</v>
          </cell>
          <cell r="CG78">
            <v>3.3862186531571865</v>
          </cell>
          <cell r="CH78">
            <v>4.4385250771026001</v>
          </cell>
          <cell r="CI78">
            <v>0</v>
          </cell>
        </row>
        <row r="79">
          <cell r="E79">
            <v>1.5957179556152998</v>
          </cell>
          <cell r="F79">
            <v>2.2455307902444996</v>
          </cell>
          <cell r="G79">
            <v>2.8953436248736999</v>
          </cell>
          <cell r="H79">
            <v>2.8953436248736999</v>
          </cell>
          <cell r="I79">
            <v>3.5453522963694</v>
          </cell>
          <cell r="J79">
            <v>0</v>
          </cell>
          <cell r="K79">
            <v>1.5708988967341997</v>
          </cell>
          <cell r="L79">
            <v>2.0410248784540999</v>
          </cell>
          <cell r="M79">
            <v>2.5111508601739998</v>
          </cell>
          <cell r="N79">
            <v>2.5905170142708998</v>
          </cell>
          <cell r="O79">
            <v>3.5510707328711999</v>
          </cell>
          <cell r="P79">
            <v>0</v>
          </cell>
          <cell r="Q79">
            <v>1.5572425392435996</v>
          </cell>
          <cell r="R79">
            <v>1.6255112709054997</v>
          </cell>
          <cell r="S79">
            <v>1.8303174658912003</v>
          </cell>
          <cell r="T79">
            <v>2.1390869254061999</v>
          </cell>
          <cell r="U79">
            <v>2.8038355850537995</v>
          </cell>
          <cell r="V79">
            <v>0</v>
          </cell>
          <cell r="W79">
            <v>1.4093595934538998</v>
          </cell>
          <cell r="X79">
            <v>1.9832791144187996</v>
          </cell>
          <cell r="Y79">
            <v>2.5571986353836995</v>
          </cell>
          <cell r="Z79">
            <v>2.5571986353836995</v>
          </cell>
          <cell r="AA79">
            <v>3.1313009374239997</v>
          </cell>
          <cell r="AB79">
            <v>0</v>
          </cell>
          <cell r="AC79">
            <v>1.3608442737262998</v>
          </cell>
          <cell r="AD79">
            <v>1.7681066212996999</v>
          </cell>
          <cell r="AE79">
            <v>2.1753689688731002</v>
          </cell>
          <cell r="AF79">
            <v>2.2441338205968</v>
          </cell>
          <cell r="AG79">
            <v>3.0762446663552998</v>
          </cell>
          <cell r="AH79">
            <v>0</v>
          </cell>
          <cell r="AI79">
            <v>1.2026733645498</v>
          </cell>
          <cell r="AJ79">
            <v>1.3760542703577998</v>
          </cell>
          <cell r="AK79">
            <v>1.5494351761657996</v>
          </cell>
          <cell r="AL79">
            <v>1.8108121139878002</v>
          </cell>
          <cell r="AM79">
            <v>2.3735428219799997</v>
          </cell>
          <cell r="AN79">
            <v>0</v>
          </cell>
          <cell r="AO79">
            <v>0.45</v>
          </cell>
          <cell r="AP79">
            <v>3.5956954268509995</v>
          </cell>
          <cell r="AQ79">
            <v>3.9165676047156999</v>
          </cell>
          <cell r="AR79">
            <v>0</v>
          </cell>
          <cell r="AS79">
            <v>2.6744657510438996</v>
          </cell>
          <cell r="AT79">
            <v>2.8853951120555008</v>
          </cell>
          <cell r="AU79">
            <v>0</v>
          </cell>
          <cell r="AV79">
            <v>2.9568886241190997</v>
          </cell>
          <cell r="AW79">
            <v>2.9963693364055</v>
          </cell>
          <cell r="AX79">
            <v>0</v>
          </cell>
          <cell r="AY79">
            <v>0</v>
          </cell>
          <cell r="AZ79">
            <v>2.983992577000611</v>
          </cell>
          <cell r="BA79">
            <v>4.1991425777572147</v>
          </cell>
          <cell r="BB79">
            <v>5.4142925785138196</v>
          </cell>
          <cell r="BC79">
            <v>5.4142925785138196</v>
          </cell>
          <cell r="BD79">
            <v>6.6298087942107777</v>
          </cell>
          <cell r="BE79">
            <v>0</v>
          </cell>
          <cell r="BF79">
            <v>2.9375809368929535</v>
          </cell>
          <cell r="BG79">
            <v>3.8167165227091671</v>
          </cell>
          <cell r="BH79">
            <v>4.6958521085253793</v>
          </cell>
          <cell r="BI79">
            <v>4.8442668166865834</v>
          </cell>
          <cell r="BJ79">
            <v>6.6405022704691445</v>
          </cell>
          <cell r="BK79">
            <v>0</v>
          </cell>
          <cell r="BL79">
            <v>2.9120435483855314</v>
          </cell>
          <cell r="BM79">
            <v>3.0397060765932848</v>
          </cell>
          <cell r="BN79">
            <v>3.4226936612165448</v>
          </cell>
          <cell r="BO79">
            <v>4.0000925505095939</v>
          </cell>
          <cell r="BP79">
            <v>5.243172544050605</v>
          </cell>
          <cell r="BQ79">
            <v>0</v>
          </cell>
          <cell r="BR79">
            <v>2.6355024397587923</v>
          </cell>
          <cell r="BS79">
            <v>3.7087319439631559</v>
          </cell>
          <cell r="BT79">
            <v>4.781961448167519</v>
          </cell>
          <cell r="BU79">
            <v>4.781961448167519</v>
          </cell>
          <cell r="BV79">
            <v>5.8555327529828807</v>
          </cell>
          <cell r="BW79">
            <v>0</v>
          </cell>
          <cell r="BX79">
            <v>2.5447787918681808</v>
          </cell>
          <cell r="BY79">
            <v>3.306359381830438</v>
          </cell>
          <cell r="BZ79">
            <v>4.0679399717926978</v>
          </cell>
          <cell r="CA79">
            <v>4.1965302445160173</v>
          </cell>
          <cell r="CB79">
            <v>5.7525775260844112</v>
          </cell>
          <cell r="CC79">
            <v>0</v>
          </cell>
          <cell r="CD79">
            <v>2.2489991917081262</v>
          </cell>
          <cell r="CE79">
            <v>2.573221485569086</v>
          </cell>
          <cell r="CF79">
            <v>2.8974437794300463</v>
          </cell>
          <cell r="CG79">
            <v>3.3862186531571865</v>
          </cell>
          <cell r="CH79">
            <v>4.4385250771026001</v>
          </cell>
          <cell r="CI79">
            <v>0</v>
          </cell>
        </row>
        <row r="80">
          <cell r="E80">
            <v>1.5957179556152998</v>
          </cell>
          <cell r="F80">
            <v>2.2455307902444996</v>
          </cell>
          <cell r="G80">
            <v>2.8953436248736999</v>
          </cell>
          <cell r="H80">
            <v>2.8953436248736999</v>
          </cell>
          <cell r="I80">
            <v>3.5453522963694</v>
          </cell>
          <cell r="J80">
            <v>0</v>
          </cell>
          <cell r="K80">
            <v>1.5708988967341997</v>
          </cell>
          <cell r="L80">
            <v>2.0410248784540999</v>
          </cell>
          <cell r="M80">
            <v>2.5111508601739998</v>
          </cell>
          <cell r="N80">
            <v>2.5905170142708998</v>
          </cell>
          <cell r="O80">
            <v>3.5510707328711999</v>
          </cell>
          <cell r="P80">
            <v>0</v>
          </cell>
          <cell r="Q80">
            <v>1.5572425392435996</v>
          </cell>
          <cell r="R80">
            <v>1.6255112709054997</v>
          </cell>
          <cell r="S80">
            <v>1.8303174658912003</v>
          </cell>
          <cell r="T80">
            <v>2.1390869254061999</v>
          </cell>
          <cell r="U80">
            <v>2.8038355850537995</v>
          </cell>
          <cell r="V80">
            <v>0</v>
          </cell>
          <cell r="W80">
            <v>1.4093595934538998</v>
          </cell>
          <cell r="X80">
            <v>1.9832791144187996</v>
          </cell>
          <cell r="Y80">
            <v>2.5571986353836995</v>
          </cell>
          <cell r="Z80">
            <v>2.5571986353836995</v>
          </cell>
          <cell r="AA80">
            <v>3.1313009374239997</v>
          </cell>
          <cell r="AB80">
            <v>0</v>
          </cell>
          <cell r="AC80">
            <v>1.3608442737262998</v>
          </cell>
          <cell r="AD80">
            <v>1.7681066212996999</v>
          </cell>
          <cell r="AE80">
            <v>2.1753689688731002</v>
          </cell>
          <cell r="AF80">
            <v>2.2441338205968</v>
          </cell>
          <cell r="AG80">
            <v>3.0762446663552998</v>
          </cell>
          <cell r="AH80">
            <v>0</v>
          </cell>
          <cell r="AI80">
            <v>1.2026733645498</v>
          </cell>
          <cell r="AJ80">
            <v>1.3760542703577998</v>
          </cell>
          <cell r="AK80">
            <v>1.5494351761657996</v>
          </cell>
          <cell r="AL80">
            <v>1.8108121139878002</v>
          </cell>
          <cell r="AM80">
            <v>2.3735428219799997</v>
          </cell>
          <cell r="AN80">
            <v>0</v>
          </cell>
          <cell r="AO80">
            <v>0.45</v>
          </cell>
          <cell r="AP80">
            <v>3.5956954268509995</v>
          </cell>
          <cell r="AQ80">
            <v>3.9165676047156999</v>
          </cell>
          <cell r="AR80">
            <v>0</v>
          </cell>
          <cell r="AS80">
            <v>2.6744657510438996</v>
          </cell>
          <cell r="AT80">
            <v>2.8853951120555008</v>
          </cell>
          <cell r="AU80">
            <v>0</v>
          </cell>
          <cell r="AV80">
            <v>2.9568886241190997</v>
          </cell>
          <cell r="AW80">
            <v>2.9963693364055</v>
          </cell>
          <cell r="AX80">
            <v>0</v>
          </cell>
          <cell r="AY80">
            <v>0</v>
          </cell>
          <cell r="AZ80">
            <v>2.983992577000611</v>
          </cell>
          <cell r="BA80">
            <v>4.1991425777572147</v>
          </cell>
          <cell r="BB80">
            <v>5.4142925785138196</v>
          </cell>
          <cell r="BC80">
            <v>5.4142925785138196</v>
          </cell>
          <cell r="BD80">
            <v>6.6298087942107777</v>
          </cell>
          <cell r="BE80">
            <v>0</v>
          </cell>
          <cell r="BF80">
            <v>2.9375809368929535</v>
          </cell>
          <cell r="BG80">
            <v>3.8167165227091671</v>
          </cell>
          <cell r="BH80">
            <v>4.6958521085253793</v>
          </cell>
          <cell r="BI80">
            <v>4.8442668166865834</v>
          </cell>
          <cell r="BJ80">
            <v>6.6405022704691445</v>
          </cell>
          <cell r="BK80">
            <v>0</v>
          </cell>
          <cell r="BL80">
            <v>2.9120435483855314</v>
          </cell>
          <cell r="BM80">
            <v>3.0397060765932848</v>
          </cell>
          <cell r="BN80">
            <v>3.4226936612165448</v>
          </cell>
          <cell r="BO80">
            <v>4.0000925505095939</v>
          </cell>
          <cell r="BP80">
            <v>5.243172544050605</v>
          </cell>
          <cell r="BQ80">
            <v>0</v>
          </cell>
          <cell r="BR80">
            <v>2.6355024397587923</v>
          </cell>
          <cell r="BS80">
            <v>3.7087319439631559</v>
          </cell>
          <cell r="BT80">
            <v>4.781961448167519</v>
          </cell>
          <cell r="BU80">
            <v>4.781961448167519</v>
          </cell>
          <cell r="BV80">
            <v>5.8555327529828807</v>
          </cell>
          <cell r="BW80">
            <v>0</v>
          </cell>
          <cell r="BX80">
            <v>2.5447787918681808</v>
          </cell>
          <cell r="BY80">
            <v>3.306359381830438</v>
          </cell>
          <cell r="BZ80">
            <v>4.0679399717926978</v>
          </cell>
          <cell r="CA80">
            <v>4.1965302445160173</v>
          </cell>
          <cell r="CB80">
            <v>5.7525775260844112</v>
          </cell>
          <cell r="CC80">
            <v>0</v>
          </cell>
          <cell r="CD80">
            <v>2.2489991917081262</v>
          </cell>
          <cell r="CE80">
            <v>2.573221485569086</v>
          </cell>
          <cell r="CF80">
            <v>2.8974437794300463</v>
          </cell>
          <cell r="CG80">
            <v>3.3862186531571865</v>
          </cell>
          <cell r="CH80">
            <v>4.4385250771026001</v>
          </cell>
          <cell r="CI80">
            <v>0</v>
          </cell>
        </row>
        <row r="81">
          <cell r="E81">
            <v>1.5957179556152998</v>
          </cell>
          <cell r="F81">
            <v>2.2455307902444996</v>
          </cell>
          <cell r="G81">
            <v>2.8953436248736999</v>
          </cell>
          <cell r="H81">
            <v>2.8953436248736999</v>
          </cell>
          <cell r="I81">
            <v>3.5453522963694</v>
          </cell>
          <cell r="J81">
            <v>0</v>
          </cell>
          <cell r="K81">
            <v>1.5708988967341997</v>
          </cell>
          <cell r="L81">
            <v>2.0410248784540999</v>
          </cell>
          <cell r="M81">
            <v>2.5111508601739998</v>
          </cell>
          <cell r="N81">
            <v>2.5905170142708998</v>
          </cell>
          <cell r="O81">
            <v>3.5510707328711999</v>
          </cell>
          <cell r="P81">
            <v>0</v>
          </cell>
          <cell r="Q81">
            <v>1.5572425392435996</v>
          </cell>
          <cell r="R81">
            <v>1.6255112709054997</v>
          </cell>
          <cell r="S81">
            <v>1.8303174658912003</v>
          </cell>
          <cell r="T81">
            <v>2.1390869254061999</v>
          </cell>
          <cell r="U81">
            <v>2.8038355850537995</v>
          </cell>
          <cell r="V81">
            <v>0</v>
          </cell>
          <cell r="W81">
            <v>1.4093595934538998</v>
          </cell>
          <cell r="X81">
            <v>1.9832791144187996</v>
          </cell>
          <cell r="Y81">
            <v>2.5571986353836995</v>
          </cell>
          <cell r="Z81">
            <v>2.5571986353836995</v>
          </cell>
          <cell r="AA81">
            <v>3.1313009374239997</v>
          </cell>
          <cell r="AB81">
            <v>0</v>
          </cell>
          <cell r="AC81">
            <v>1.3608442737262998</v>
          </cell>
          <cell r="AD81">
            <v>1.7681066212996999</v>
          </cell>
          <cell r="AE81">
            <v>2.1753689688731002</v>
          </cell>
          <cell r="AF81">
            <v>2.2441338205968</v>
          </cell>
          <cell r="AG81">
            <v>3.0762446663552998</v>
          </cell>
          <cell r="AH81">
            <v>0</v>
          </cell>
          <cell r="AI81">
            <v>1.2026733645498</v>
          </cell>
          <cell r="AJ81">
            <v>1.3760542703577998</v>
          </cell>
          <cell r="AK81">
            <v>1.5494351761657996</v>
          </cell>
          <cell r="AL81">
            <v>1.8108121139878002</v>
          </cell>
          <cell r="AM81">
            <v>2.3735428219799997</v>
          </cell>
          <cell r="AN81">
            <v>0</v>
          </cell>
          <cell r="AO81">
            <v>0.45</v>
          </cell>
          <cell r="AP81">
            <v>3.5956954268509995</v>
          </cell>
          <cell r="AQ81">
            <v>3.9165676047156999</v>
          </cell>
          <cell r="AR81">
            <v>0</v>
          </cell>
          <cell r="AS81">
            <v>2.6744657510438996</v>
          </cell>
          <cell r="AT81">
            <v>2.8853951120555008</v>
          </cell>
          <cell r="AU81">
            <v>0</v>
          </cell>
          <cell r="AV81">
            <v>2.9568886241190997</v>
          </cell>
          <cell r="AW81">
            <v>2.9963693364055</v>
          </cell>
          <cell r="AX81">
            <v>0</v>
          </cell>
          <cell r="AY81">
            <v>0</v>
          </cell>
          <cell r="AZ81">
            <v>2.983992577000611</v>
          </cell>
          <cell r="BA81">
            <v>4.1991425777572147</v>
          </cell>
          <cell r="BB81">
            <v>5.4142925785138196</v>
          </cell>
          <cell r="BC81">
            <v>5.4142925785138196</v>
          </cell>
          <cell r="BD81">
            <v>6.6298087942107777</v>
          </cell>
          <cell r="BE81">
            <v>0</v>
          </cell>
          <cell r="BF81">
            <v>2.9375809368929535</v>
          </cell>
          <cell r="BG81">
            <v>3.8167165227091671</v>
          </cell>
          <cell r="BH81">
            <v>4.6958521085253793</v>
          </cell>
          <cell r="BI81">
            <v>4.8442668166865834</v>
          </cell>
          <cell r="BJ81">
            <v>6.6405022704691445</v>
          </cell>
          <cell r="BK81">
            <v>0</v>
          </cell>
          <cell r="BL81">
            <v>2.9120435483855314</v>
          </cell>
          <cell r="BM81">
            <v>3.0397060765932848</v>
          </cell>
          <cell r="BN81">
            <v>3.4226936612165448</v>
          </cell>
          <cell r="BO81">
            <v>4.0000925505095939</v>
          </cell>
          <cell r="BP81">
            <v>5.243172544050605</v>
          </cell>
          <cell r="BQ81">
            <v>0</v>
          </cell>
          <cell r="BR81">
            <v>2.6355024397587923</v>
          </cell>
          <cell r="BS81">
            <v>3.7087319439631559</v>
          </cell>
          <cell r="BT81">
            <v>4.781961448167519</v>
          </cell>
          <cell r="BU81">
            <v>4.781961448167519</v>
          </cell>
          <cell r="BV81">
            <v>5.8555327529828807</v>
          </cell>
          <cell r="BW81">
            <v>0</v>
          </cell>
          <cell r="BX81">
            <v>2.5447787918681808</v>
          </cell>
          <cell r="BY81">
            <v>3.306359381830438</v>
          </cell>
          <cell r="BZ81">
            <v>4.0679399717926978</v>
          </cell>
          <cell r="CA81">
            <v>4.1965302445160173</v>
          </cell>
          <cell r="CB81">
            <v>5.7525775260844112</v>
          </cell>
          <cell r="CC81">
            <v>0</v>
          </cell>
          <cell r="CD81">
            <v>2.2489991917081262</v>
          </cell>
          <cell r="CE81">
            <v>2.573221485569086</v>
          </cell>
          <cell r="CF81">
            <v>2.8974437794300463</v>
          </cell>
          <cell r="CG81">
            <v>3.3862186531571865</v>
          </cell>
          <cell r="CH81">
            <v>4.4385250771026001</v>
          </cell>
          <cell r="CI81">
            <v>0</v>
          </cell>
        </row>
        <row r="82">
          <cell r="E82">
            <v>1.5957179556152998</v>
          </cell>
          <cell r="F82">
            <v>2.2455307902444996</v>
          </cell>
          <cell r="G82">
            <v>2.8953436248736999</v>
          </cell>
          <cell r="H82">
            <v>2.8953436248736999</v>
          </cell>
          <cell r="I82">
            <v>3.5453522963694</v>
          </cell>
          <cell r="J82">
            <v>0</v>
          </cell>
          <cell r="K82">
            <v>1.5708988967341997</v>
          </cell>
          <cell r="L82">
            <v>2.0410248784540999</v>
          </cell>
          <cell r="M82">
            <v>2.5111508601739998</v>
          </cell>
          <cell r="N82">
            <v>2.5905170142708998</v>
          </cell>
          <cell r="O82">
            <v>3.5510707328711999</v>
          </cell>
          <cell r="P82">
            <v>0</v>
          </cell>
          <cell r="Q82">
            <v>1.5572425392435996</v>
          </cell>
          <cell r="R82">
            <v>1.6255112709054997</v>
          </cell>
          <cell r="S82">
            <v>1.8303174658912003</v>
          </cell>
          <cell r="T82">
            <v>2.1390869254061999</v>
          </cell>
          <cell r="U82">
            <v>2.8038355850537995</v>
          </cell>
          <cell r="V82">
            <v>0</v>
          </cell>
          <cell r="W82">
            <v>1.4093595934538998</v>
          </cell>
          <cell r="X82">
            <v>1.9832791144187996</v>
          </cell>
          <cell r="Y82">
            <v>2.5571986353836995</v>
          </cell>
          <cell r="Z82">
            <v>2.5571986353836995</v>
          </cell>
          <cell r="AA82">
            <v>3.1313009374239997</v>
          </cell>
          <cell r="AB82">
            <v>0</v>
          </cell>
          <cell r="AC82">
            <v>1.3608442737262998</v>
          </cell>
          <cell r="AD82">
            <v>1.7681066212996999</v>
          </cell>
          <cell r="AE82">
            <v>2.1753689688731002</v>
          </cell>
          <cell r="AF82">
            <v>2.2441338205968</v>
          </cell>
          <cell r="AG82">
            <v>3.0762446663552998</v>
          </cell>
          <cell r="AH82">
            <v>0</v>
          </cell>
          <cell r="AI82">
            <v>1.2026733645498</v>
          </cell>
          <cell r="AJ82">
            <v>1.3760542703577998</v>
          </cell>
          <cell r="AK82">
            <v>1.5494351761657996</v>
          </cell>
          <cell r="AL82">
            <v>1.8108121139878002</v>
          </cell>
          <cell r="AM82">
            <v>2.3735428219799997</v>
          </cell>
          <cell r="AN82">
            <v>0</v>
          </cell>
          <cell r="AO82">
            <v>0.45</v>
          </cell>
          <cell r="AP82">
            <v>3.5956954268509995</v>
          </cell>
          <cell r="AQ82">
            <v>3.9165676047156999</v>
          </cell>
          <cell r="AR82">
            <v>0</v>
          </cell>
          <cell r="AS82">
            <v>2.6744657510438996</v>
          </cell>
          <cell r="AT82">
            <v>2.8853951120555008</v>
          </cell>
          <cell r="AU82">
            <v>0</v>
          </cell>
          <cell r="AV82">
            <v>2.9568886241190997</v>
          </cell>
          <cell r="AW82">
            <v>2.9963693364055</v>
          </cell>
          <cell r="AX82">
            <v>0</v>
          </cell>
          <cell r="AY82">
            <v>0</v>
          </cell>
          <cell r="AZ82">
            <v>2.983992577000611</v>
          </cell>
          <cell r="BA82">
            <v>4.1991425777572147</v>
          </cell>
          <cell r="BB82">
            <v>5.4142925785138196</v>
          </cell>
          <cell r="BC82">
            <v>5.4142925785138196</v>
          </cell>
          <cell r="BD82">
            <v>6.6298087942107777</v>
          </cell>
          <cell r="BE82">
            <v>0</v>
          </cell>
          <cell r="BF82">
            <v>2.9375809368929535</v>
          </cell>
          <cell r="BG82">
            <v>3.8167165227091671</v>
          </cell>
          <cell r="BH82">
            <v>4.6958521085253793</v>
          </cell>
          <cell r="BI82">
            <v>4.8442668166865834</v>
          </cell>
          <cell r="BJ82">
            <v>6.6405022704691445</v>
          </cell>
          <cell r="BK82">
            <v>0</v>
          </cell>
          <cell r="BL82">
            <v>2.9120435483855314</v>
          </cell>
          <cell r="BM82">
            <v>3.0397060765932848</v>
          </cell>
          <cell r="BN82">
            <v>3.4226936612165448</v>
          </cell>
          <cell r="BO82">
            <v>4.0000925505095939</v>
          </cell>
          <cell r="BP82">
            <v>5.243172544050605</v>
          </cell>
          <cell r="BQ82">
            <v>0</v>
          </cell>
          <cell r="BR82">
            <v>2.6355024397587923</v>
          </cell>
          <cell r="BS82">
            <v>3.7087319439631559</v>
          </cell>
          <cell r="BT82">
            <v>4.781961448167519</v>
          </cell>
          <cell r="BU82">
            <v>4.781961448167519</v>
          </cell>
          <cell r="BV82">
            <v>5.8555327529828807</v>
          </cell>
          <cell r="BW82">
            <v>0</v>
          </cell>
          <cell r="BX82">
            <v>2.5447787918681808</v>
          </cell>
          <cell r="BY82">
            <v>3.306359381830438</v>
          </cell>
          <cell r="BZ82">
            <v>4.0679399717926978</v>
          </cell>
          <cell r="CA82">
            <v>4.1965302445160173</v>
          </cell>
          <cell r="CB82">
            <v>5.7525775260844112</v>
          </cell>
          <cell r="CC82">
            <v>0</v>
          </cell>
          <cell r="CD82">
            <v>2.2489991917081262</v>
          </cell>
          <cell r="CE82">
            <v>2.573221485569086</v>
          </cell>
          <cell r="CF82">
            <v>2.8974437794300463</v>
          </cell>
          <cell r="CG82">
            <v>3.3862186531571865</v>
          </cell>
          <cell r="CH82">
            <v>4.4385250771026001</v>
          </cell>
          <cell r="CI82">
            <v>0</v>
          </cell>
        </row>
        <row r="83">
          <cell r="E83">
            <v>1.5957179556152998</v>
          </cell>
          <cell r="F83">
            <v>2.2455307902444996</v>
          </cell>
          <cell r="G83">
            <v>2.8953436248736999</v>
          </cell>
          <cell r="H83">
            <v>2.8953436248736999</v>
          </cell>
          <cell r="I83">
            <v>3.5453522963694</v>
          </cell>
          <cell r="J83">
            <v>0</v>
          </cell>
          <cell r="K83">
            <v>1.5708988967341997</v>
          </cell>
          <cell r="L83">
            <v>2.0410248784540999</v>
          </cell>
          <cell r="M83">
            <v>2.5111508601739998</v>
          </cell>
          <cell r="N83">
            <v>2.5905170142708998</v>
          </cell>
          <cell r="O83">
            <v>3.5510707328711999</v>
          </cell>
          <cell r="P83">
            <v>0</v>
          </cell>
          <cell r="Q83">
            <v>1.5572425392435996</v>
          </cell>
          <cell r="R83">
            <v>1.6255112709054997</v>
          </cell>
          <cell r="S83">
            <v>1.8303174658912003</v>
          </cell>
          <cell r="T83">
            <v>2.1390869254061999</v>
          </cell>
          <cell r="U83">
            <v>2.8038355850537995</v>
          </cell>
          <cell r="V83">
            <v>0</v>
          </cell>
          <cell r="W83">
            <v>1.4093595934538998</v>
          </cell>
          <cell r="X83">
            <v>1.9832791144187996</v>
          </cell>
          <cell r="Y83">
            <v>2.5571986353836995</v>
          </cell>
          <cell r="Z83">
            <v>2.5571986353836995</v>
          </cell>
          <cell r="AA83">
            <v>3.1313009374239997</v>
          </cell>
          <cell r="AB83">
            <v>0</v>
          </cell>
          <cell r="AC83">
            <v>1.3608442737262998</v>
          </cell>
          <cell r="AD83">
            <v>1.7681066212996999</v>
          </cell>
          <cell r="AE83">
            <v>2.1753689688731002</v>
          </cell>
          <cell r="AF83">
            <v>2.2441338205968</v>
          </cell>
          <cell r="AG83">
            <v>3.0762446663552998</v>
          </cell>
          <cell r="AH83">
            <v>0</v>
          </cell>
          <cell r="AI83">
            <v>1.2026733645498</v>
          </cell>
          <cell r="AJ83">
            <v>1.3760542703577998</v>
          </cell>
          <cell r="AK83">
            <v>1.5494351761657996</v>
          </cell>
          <cell r="AL83">
            <v>1.8108121139878002</v>
          </cell>
          <cell r="AM83">
            <v>2.3735428219799997</v>
          </cell>
          <cell r="AN83">
            <v>0</v>
          </cell>
          <cell r="AO83">
            <v>0.45</v>
          </cell>
          <cell r="AP83">
            <v>3.5956954268509995</v>
          </cell>
          <cell r="AQ83">
            <v>3.9165676047156999</v>
          </cell>
          <cell r="AR83">
            <v>0</v>
          </cell>
          <cell r="AS83">
            <v>2.6744657510438996</v>
          </cell>
          <cell r="AT83">
            <v>2.8853951120555008</v>
          </cell>
          <cell r="AU83">
            <v>0</v>
          </cell>
          <cell r="AV83">
            <v>2.9568886241190997</v>
          </cell>
          <cell r="AW83">
            <v>2.9963693364055</v>
          </cell>
          <cell r="AX83">
            <v>0</v>
          </cell>
          <cell r="AY83">
            <v>0</v>
          </cell>
          <cell r="AZ83">
            <v>2.983992577000611</v>
          </cell>
          <cell r="BA83">
            <v>4.1991425777572147</v>
          </cell>
          <cell r="BB83">
            <v>5.4142925785138196</v>
          </cell>
          <cell r="BC83">
            <v>5.4142925785138196</v>
          </cell>
          <cell r="BD83">
            <v>6.6298087942107777</v>
          </cell>
          <cell r="BE83">
            <v>0</v>
          </cell>
          <cell r="BF83">
            <v>2.9375809368929535</v>
          </cell>
          <cell r="BG83">
            <v>3.8167165227091671</v>
          </cell>
          <cell r="BH83">
            <v>4.6958521085253793</v>
          </cell>
          <cell r="BI83">
            <v>4.8442668166865834</v>
          </cell>
          <cell r="BJ83">
            <v>6.6405022704691445</v>
          </cell>
          <cell r="BK83">
            <v>0</v>
          </cell>
          <cell r="BL83">
            <v>2.9120435483855314</v>
          </cell>
          <cell r="BM83">
            <v>3.0397060765932848</v>
          </cell>
          <cell r="BN83">
            <v>3.4226936612165448</v>
          </cell>
          <cell r="BO83">
            <v>4.0000925505095939</v>
          </cell>
          <cell r="BP83">
            <v>5.243172544050605</v>
          </cell>
          <cell r="BQ83">
            <v>0</v>
          </cell>
          <cell r="BR83">
            <v>2.6355024397587923</v>
          </cell>
          <cell r="BS83">
            <v>3.7087319439631559</v>
          </cell>
          <cell r="BT83">
            <v>4.781961448167519</v>
          </cell>
          <cell r="BU83">
            <v>4.781961448167519</v>
          </cell>
          <cell r="BV83">
            <v>5.8555327529828807</v>
          </cell>
          <cell r="BW83">
            <v>0</v>
          </cell>
          <cell r="BX83">
            <v>2.5447787918681808</v>
          </cell>
          <cell r="BY83">
            <v>3.306359381830438</v>
          </cell>
          <cell r="BZ83">
            <v>4.0679399717926978</v>
          </cell>
          <cell r="CA83">
            <v>4.1965302445160173</v>
          </cell>
          <cell r="CB83">
            <v>5.7525775260844112</v>
          </cell>
          <cell r="CC83">
            <v>0</v>
          </cell>
          <cell r="CD83">
            <v>2.2489991917081262</v>
          </cell>
          <cell r="CE83">
            <v>2.573221485569086</v>
          </cell>
          <cell r="CF83">
            <v>2.8974437794300463</v>
          </cell>
          <cell r="CG83">
            <v>3.3862186531571865</v>
          </cell>
          <cell r="CH83">
            <v>4.4385250771026001</v>
          </cell>
          <cell r="CI83">
            <v>0</v>
          </cell>
        </row>
        <row r="84">
          <cell r="E84">
            <v>1.5957179556152998</v>
          </cell>
          <cell r="F84">
            <v>2.2455307902444996</v>
          </cell>
          <cell r="G84">
            <v>2.8953436248736999</v>
          </cell>
          <cell r="H84">
            <v>2.8953436248736999</v>
          </cell>
          <cell r="I84">
            <v>3.5453522963694</v>
          </cell>
          <cell r="J84">
            <v>0</v>
          </cell>
          <cell r="K84">
            <v>1.5708988967341997</v>
          </cell>
          <cell r="L84">
            <v>2.0410248784540999</v>
          </cell>
          <cell r="M84">
            <v>2.5111508601739998</v>
          </cell>
          <cell r="N84">
            <v>2.5905170142708998</v>
          </cell>
          <cell r="O84">
            <v>3.5510707328711999</v>
          </cell>
          <cell r="P84">
            <v>0</v>
          </cell>
          <cell r="Q84">
            <v>1.5572425392435996</v>
          </cell>
          <cell r="R84">
            <v>1.6255112709054997</v>
          </cell>
          <cell r="S84">
            <v>1.8303174658912003</v>
          </cell>
          <cell r="T84">
            <v>2.1390869254061999</v>
          </cell>
          <cell r="U84">
            <v>2.8038355850537995</v>
          </cell>
          <cell r="V84">
            <v>0</v>
          </cell>
          <cell r="W84">
            <v>1.4093595934538998</v>
          </cell>
          <cell r="X84">
            <v>1.9832791144187996</v>
          </cell>
          <cell r="Y84">
            <v>2.5571986353836995</v>
          </cell>
          <cell r="Z84">
            <v>2.5571986353836995</v>
          </cell>
          <cell r="AA84">
            <v>3.1313009374239997</v>
          </cell>
          <cell r="AB84">
            <v>0</v>
          </cell>
          <cell r="AC84">
            <v>1.3608442737262998</v>
          </cell>
          <cell r="AD84">
            <v>1.7681066212996999</v>
          </cell>
          <cell r="AE84">
            <v>2.1753689688731002</v>
          </cell>
          <cell r="AF84">
            <v>2.2441338205968</v>
          </cell>
          <cell r="AG84">
            <v>3.0762446663552998</v>
          </cell>
          <cell r="AH84">
            <v>0</v>
          </cell>
          <cell r="AI84">
            <v>1.2026733645498</v>
          </cell>
          <cell r="AJ84">
            <v>1.3760542703577998</v>
          </cell>
          <cell r="AK84">
            <v>1.5494351761657996</v>
          </cell>
          <cell r="AL84">
            <v>1.8108121139878002</v>
          </cell>
          <cell r="AM84">
            <v>2.3735428219799997</v>
          </cell>
          <cell r="AN84">
            <v>0</v>
          </cell>
          <cell r="AO84">
            <v>0.45</v>
          </cell>
          <cell r="AP84">
            <v>3.5956954268509995</v>
          </cell>
          <cell r="AQ84">
            <v>3.9165676047156999</v>
          </cell>
          <cell r="AR84">
            <v>0</v>
          </cell>
          <cell r="AS84">
            <v>2.6744657510438996</v>
          </cell>
          <cell r="AT84">
            <v>2.8853951120555008</v>
          </cell>
          <cell r="AU84">
            <v>0</v>
          </cell>
          <cell r="AV84">
            <v>2.9568886241190997</v>
          </cell>
          <cell r="AW84">
            <v>2.9963693364055</v>
          </cell>
          <cell r="AX84">
            <v>0</v>
          </cell>
          <cell r="AY84">
            <v>0</v>
          </cell>
          <cell r="AZ84">
            <v>2.983992577000611</v>
          </cell>
          <cell r="BA84">
            <v>4.1991425777572147</v>
          </cell>
          <cell r="BB84">
            <v>5.4142925785138196</v>
          </cell>
          <cell r="BC84">
            <v>5.4142925785138196</v>
          </cell>
          <cell r="BD84">
            <v>6.6298087942107777</v>
          </cell>
          <cell r="BE84">
            <v>0</v>
          </cell>
          <cell r="BF84">
            <v>2.9375809368929535</v>
          </cell>
          <cell r="BG84">
            <v>3.8167165227091671</v>
          </cell>
          <cell r="BH84">
            <v>4.6958521085253793</v>
          </cell>
          <cell r="BI84">
            <v>4.8442668166865834</v>
          </cell>
          <cell r="BJ84">
            <v>6.6405022704691445</v>
          </cell>
          <cell r="BK84">
            <v>0</v>
          </cell>
          <cell r="BL84">
            <v>2.9120435483855314</v>
          </cell>
          <cell r="BM84">
            <v>3.0397060765932848</v>
          </cell>
          <cell r="BN84">
            <v>3.4226936612165448</v>
          </cell>
          <cell r="BO84">
            <v>4.0000925505095939</v>
          </cell>
          <cell r="BP84">
            <v>5.243172544050605</v>
          </cell>
          <cell r="BQ84">
            <v>0</v>
          </cell>
          <cell r="BR84">
            <v>2.6355024397587923</v>
          </cell>
          <cell r="BS84">
            <v>3.7087319439631559</v>
          </cell>
          <cell r="BT84">
            <v>4.781961448167519</v>
          </cell>
          <cell r="BU84">
            <v>4.781961448167519</v>
          </cell>
          <cell r="BV84">
            <v>5.8555327529828807</v>
          </cell>
          <cell r="BW84">
            <v>0</v>
          </cell>
          <cell r="BX84">
            <v>2.5447787918681808</v>
          </cell>
          <cell r="BY84">
            <v>3.306359381830438</v>
          </cell>
          <cell r="BZ84">
            <v>4.0679399717926978</v>
          </cell>
          <cell r="CA84">
            <v>4.1965302445160173</v>
          </cell>
          <cell r="CB84">
            <v>5.7525775260844112</v>
          </cell>
          <cell r="CC84">
            <v>0</v>
          </cell>
          <cell r="CD84">
            <v>2.2489991917081262</v>
          </cell>
          <cell r="CE84">
            <v>2.573221485569086</v>
          </cell>
          <cell r="CF84">
            <v>2.8974437794300463</v>
          </cell>
          <cell r="CG84">
            <v>3.3862186531571865</v>
          </cell>
          <cell r="CH84">
            <v>4.4385250771026001</v>
          </cell>
          <cell r="CI84">
            <v>0</v>
          </cell>
        </row>
        <row r="85">
          <cell r="E85">
            <v>1.5957179556152998</v>
          </cell>
          <cell r="F85">
            <v>2.2455307902444996</v>
          </cell>
          <cell r="G85">
            <v>2.8953436248736999</v>
          </cell>
          <cell r="H85">
            <v>2.8953436248736999</v>
          </cell>
          <cell r="I85">
            <v>3.5453522963694</v>
          </cell>
          <cell r="J85">
            <v>0</v>
          </cell>
          <cell r="K85">
            <v>1.5708988967341997</v>
          </cell>
          <cell r="L85">
            <v>2.0410248784540999</v>
          </cell>
          <cell r="M85">
            <v>2.5111508601739998</v>
          </cell>
          <cell r="N85">
            <v>2.5905170142708998</v>
          </cell>
          <cell r="O85">
            <v>3.5510707328711999</v>
          </cell>
          <cell r="P85">
            <v>0</v>
          </cell>
          <cell r="Q85">
            <v>1.5572425392435996</v>
          </cell>
          <cell r="R85">
            <v>1.6255112709054997</v>
          </cell>
          <cell r="S85">
            <v>1.8303174658912003</v>
          </cell>
          <cell r="T85">
            <v>2.1390869254061999</v>
          </cell>
          <cell r="U85">
            <v>2.8038355850537995</v>
          </cell>
          <cell r="V85">
            <v>0</v>
          </cell>
          <cell r="W85">
            <v>1.4093595934538998</v>
          </cell>
          <cell r="X85">
            <v>1.9832791144187996</v>
          </cell>
          <cell r="Y85">
            <v>2.5571986353836995</v>
          </cell>
          <cell r="Z85">
            <v>2.5571986353836995</v>
          </cell>
          <cell r="AA85">
            <v>3.1313009374239997</v>
          </cell>
          <cell r="AB85">
            <v>0</v>
          </cell>
          <cell r="AC85">
            <v>1.3608442737262998</v>
          </cell>
          <cell r="AD85">
            <v>1.7681066212996999</v>
          </cell>
          <cell r="AE85">
            <v>2.1753689688731002</v>
          </cell>
          <cell r="AF85">
            <v>2.2441338205968</v>
          </cell>
          <cell r="AG85">
            <v>3.0762446663552998</v>
          </cell>
          <cell r="AH85">
            <v>0</v>
          </cell>
          <cell r="AI85">
            <v>1.2026733645498</v>
          </cell>
          <cell r="AJ85">
            <v>1.3760542703577998</v>
          </cell>
          <cell r="AK85">
            <v>1.5494351761657996</v>
          </cell>
          <cell r="AL85">
            <v>1.8108121139878002</v>
          </cell>
          <cell r="AM85">
            <v>2.3735428219799997</v>
          </cell>
          <cell r="AN85">
            <v>0</v>
          </cell>
          <cell r="AO85">
            <v>0.45</v>
          </cell>
          <cell r="AP85">
            <v>3.5956954268509995</v>
          </cell>
          <cell r="AQ85">
            <v>3.9165676047156999</v>
          </cell>
          <cell r="AR85">
            <v>0</v>
          </cell>
          <cell r="AS85">
            <v>2.6744657510438996</v>
          </cell>
          <cell r="AT85">
            <v>2.8853951120555008</v>
          </cell>
          <cell r="AU85">
            <v>0</v>
          </cell>
          <cell r="AV85">
            <v>2.9568886241190997</v>
          </cell>
          <cell r="AW85">
            <v>2.9963693364055</v>
          </cell>
          <cell r="AX85">
            <v>0</v>
          </cell>
          <cell r="AY85">
            <v>0</v>
          </cell>
          <cell r="AZ85">
            <v>2.983992577000611</v>
          </cell>
          <cell r="BA85">
            <v>4.1991425777572147</v>
          </cell>
          <cell r="BB85">
            <v>5.4142925785138196</v>
          </cell>
          <cell r="BC85">
            <v>5.4142925785138196</v>
          </cell>
          <cell r="BD85">
            <v>6.6298087942107777</v>
          </cell>
          <cell r="BE85">
            <v>0</v>
          </cell>
          <cell r="BF85">
            <v>2.9375809368929535</v>
          </cell>
          <cell r="BG85">
            <v>3.8167165227091671</v>
          </cell>
          <cell r="BH85">
            <v>4.6958521085253793</v>
          </cell>
          <cell r="BI85">
            <v>4.8442668166865834</v>
          </cell>
          <cell r="BJ85">
            <v>6.6405022704691445</v>
          </cell>
          <cell r="BK85">
            <v>0</v>
          </cell>
          <cell r="BL85">
            <v>2.9120435483855314</v>
          </cell>
          <cell r="BM85">
            <v>3.0397060765932848</v>
          </cell>
          <cell r="BN85">
            <v>3.4226936612165448</v>
          </cell>
          <cell r="BO85">
            <v>4.0000925505095939</v>
          </cell>
          <cell r="BP85">
            <v>5.243172544050605</v>
          </cell>
          <cell r="BQ85">
            <v>0</v>
          </cell>
          <cell r="BR85">
            <v>2.6355024397587923</v>
          </cell>
          <cell r="BS85">
            <v>3.7087319439631559</v>
          </cell>
          <cell r="BT85">
            <v>4.781961448167519</v>
          </cell>
          <cell r="BU85">
            <v>4.781961448167519</v>
          </cell>
          <cell r="BV85">
            <v>5.8555327529828807</v>
          </cell>
          <cell r="BW85">
            <v>0</v>
          </cell>
          <cell r="BX85">
            <v>2.5447787918681808</v>
          </cell>
          <cell r="BY85">
            <v>3.306359381830438</v>
          </cell>
          <cell r="BZ85">
            <v>4.0679399717926978</v>
          </cell>
          <cell r="CA85">
            <v>4.1965302445160173</v>
          </cell>
          <cell r="CB85">
            <v>5.7525775260844112</v>
          </cell>
          <cell r="CC85">
            <v>0</v>
          </cell>
          <cell r="CD85">
            <v>2.2489991917081262</v>
          </cell>
          <cell r="CE85">
            <v>2.573221485569086</v>
          </cell>
          <cell r="CF85">
            <v>2.8974437794300463</v>
          </cell>
          <cell r="CG85">
            <v>3.3862186531571865</v>
          </cell>
          <cell r="CH85">
            <v>4.4385250771026001</v>
          </cell>
          <cell r="CI85">
            <v>0</v>
          </cell>
        </row>
        <row r="86">
          <cell r="E86">
            <v>1.5957179556152998</v>
          </cell>
          <cell r="F86">
            <v>2.2455307902444996</v>
          </cell>
          <cell r="G86">
            <v>2.8953436248736999</v>
          </cell>
          <cell r="H86">
            <v>2.8953436248736999</v>
          </cell>
          <cell r="I86">
            <v>3.5453522963694</v>
          </cell>
          <cell r="J86">
            <v>0</v>
          </cell>
          <cell r="K86">
            <v>1.5708988967341997</v>
          </cell>
          <cell r="L86">
            <v>2.0410248784540999</v>
          </cell>
          <cell r="M86">
            <v>2.5111508601739998</v>
          </cell>
          <cell r="N86">
            <v>2.5905170142708998</v>
          </cell>
          <cell r="O86">
            <v>3.5510707328711999</v>
          </cell>
          <cell r="P86">
            <v>0</v>
          </cell>
          <cell r="Q86">
            <v>1.5572425392435996</v>
          </cell>
          <cell r="R86">
            <v>1.6255112709054997</v>
          </cell>
          <cell r="S86">
            <v>1.8303174658912003</v>
          </cell>
          <cell r="T86">
            <v>2.1390869254061999</v>
          </cell>
          <cell r="U86">
            <v>2.8038355850537995</v>
          </cell>
          <cell r="V86">
            <v>0</v>
          </cell>
          <cell r="W86">
            <v>1.4093595934538998</v>
          </cell>
          <cell r="X86">
            <v>1.9832791144187996</v>
          </cell>
          <cell r="Y86">
            <v>2.5571986353836995</v>
          </cell>
          <cell r="Z86">
            <v>2.5571986353836995</v>
          </cell>
          <cell r="AA86">
            <v>3.1313009374239997</v>
          </cell>
          <cell r="AB86">
            <v>0</v>
          </cell>
          <cell r="AC86">
            <v>1.3608442737262998</v>
          </cell>
          <cell r="AD86">
            <v>1.7681066212996999</v>
          </cell>
          <cell r="AE86">
            <v>2.1753689688731002</v>
          </cell>
          <cell r="AF86">
            <v>2.2441338205968</v>
          </cell>
          <cell r="AG86">
            <v>3.0762446663552998</v>
          </cell>
          <cell r="AH86">
            <v>0</v>
          </cell>
          <cell r="AI86">
            <v>1.2026733645498</v>
          </cell>
          <cell r="AJ86">
            <v>1.3760542703577998</v>
          </cell>
          <cell r="AK86">
            <v>1.5494351761657996</v>
          </cell>
          <cell r="AL86">
            <v>1.8108121139878002</v>
          </cell>
          <cell r="AM86">
            <v>2.3735428219799997</v>
          </cell>
          <cell r="AN86">
            <v>0</v>
          </cell>
          <cell r="AO86">
            <v>0.45</v>
          </cell>
          <cell r="AP86">
            <v>3.5956954268509995</v>
          </cell>
          <cell r="AQ86">
            <v>3.9165676047156999</v>
          </cell>
          <cell r="AR86">
            <v>0</v>
          </cell>
          <cell r="AS86">
            <v>2.6744657510438996</v>
          </cell>
          <cell r="AT86">
            <v>2.8853951120555008</v>
          </cell>
          <cell r="AU86">
            <v>0</v>
          </cell>
          <cell r="AV86">
            <v>2.9568886241190997</v>
          </cell>
          <cell r="AW86">
            <v>2.9963693364055</v>
          </cell>
          <cell r="AX86">
            <v>0</v>
          </cell>
          <cell r="AY86">
            <v>0</v>
          </cell>
          <cell r="AZ86">
            <v>2.983992577000611</v>
          </cell>
          <cell r="BA86">
            <v>4.1991425777572147</v>
          </cell>
          <cell r="BB86">
            <v>5.4142925785138196</v>
          </cell>
          <cell r="BC86">
            <v>5.4142925785138196</v>
          </cell>
          <cell r="BD86">
            <v>6.6298087942107777</v>
          </cell>
          <cell r="BE86">
            <v>0</v>
          </cell>
          <cell r="BF86">
            <v>2.9375809368929535</v>
          </cell>
          <cell r="BG86">
            <v>3.8167165227091671</v>
          </cell>
          <cell r="BH86">
            <v>4.6958521085253793</v>
          </cell>
          <cell r="BI86">
            <v>4.8442668166865834</v>
          </cell>
          <cell r="BJ86">
            <v>6.6405022704691445</v>
          </cell>
          <cell r="BK86">
            <v>0</v>
          </cell>
          <cell r="BL86">
            <v>2.9120435483855314</v>
          </cell>
          <cell r="BM86">
            <v>3.0397060765932848</v>
          </cell>
          <cell r="BN86">
            <v>3.4226936612165448</v>
          </cell>
          <cell r="BO86">
            <v>4.0000925505095939</v>
          </cell>
          <cell r="BP86">
            <v>5.243172544050605</v>
          </cell>
          <cell r="BQ86">
            <v>0</v>
          </cell>
          <cell r="BR86">
            <v>2.6355024397587923</v>
          </cell>
          <cell r="BS86">
            <v>3.7087319439631559</v>
          </cell>
          <cell r="BT86">
            <v>4.781961448167519</v>
          </cell>
          <cell r="BU86">
            <v>4.781961448167519</v>
          </cell>
          <cell r="BV86">
            <v>5.8555327529828807</v>
          </cell>
          <cell r="BW86">
            <v>0</v>
          </cell>
          <cell r="BX86">
            <v>2.5447787918681808</v>
          </cell>
          <cell r="BY86">
            <v>3.306359381830438</v>
          </cell>
          <cell r="BZ86">
            <v>4.0679399717926978</v>
          </cell>
          <cell r="CA86">
            <v>4.1965302445160173</v>
          </cell>
          <cell r="CB86">
            <v>5.7525775260844112</v>
          </cell>
          <cell r="CC86">
            <v>0</v>
          </cell>
          <cell r="CD86">
            <v>2.2489991917081262</v>
          </cell>
          <cell r="CE86">
            <v>2.573221485569086</v>
          </cell>
          <cell r="CF86">
            <v>2.8974437794300463</v>
          </cell>
          <cell r="CG86">
            <v>3.3862186531571865</v>
          </cell>
          <cell r="CH86">
            <v>4.4385250771026001</v>
          </cell>
          <cell r="CI86">
            <v>0</v>
          </cell>
        </row>
        <row r="87">
          <cell r="E87">
            <v>1.5957179556152998</v>
          </cell>
          <cell r="F87">
            <v>2.2455307902444996</v>
          </cell>
          <cell r="G87">
            <v>2.8953436248736999</v>
          </cell>
          <cell r="H87">
            <v>2.8953436248736999</v>
          </cell>
          <cell r="I87">
            <v>3.5453522963694</v>
          </cell>
          <cell r="J87">
            <v>0</v>
          </cell>
          <cell r="K87">
            <v>1.5708988967341997</v>
          </cell>
          <cell r="L87">
            <v>2.0410248784540999</v>
          </cell>
          <cell r="M87">
            <v>2.5111508601739998</v>
          </cell>
          <cell r="N87">
            <v>2.5905170142708998</v>
          </cell>
          <cell r="O87">
            <v>3.5510707328711999</v>
          </cell>
          <cell r="P87">
            <v>0</v>
          </cell>
          <cell r="Q87">
            <v>1.5572425392435996</v>
          </cell>
          <cell r="R87">
            <v>1.6255112709054997</v>
          </cell>
          <cell r="S87">
            <v>1.8303174658912003</v>
          </cell>
          <cell r="T87">
            <v>2.1390869254061999</v>
          </cell>
          <cell r="U87">
            <v>2.8038355850537995</v>
          </cell>
          <cell r="V87">
            <v>0</v>
          </cell>
          <cell r="W87">
            <v>1.4093595934538998</v>
          </cell>
          <cell r="X87">
            <v>1.9832791144187996</v>
          </cell>
          <cell r="Y87">
            <v>2.5571986353836995</v>
          </cell>
          <cell r="Z87">
            <v>2.5571986353836995</v>
          </cell>
          <cell r="AA87">
            <v>3.1313009374239997</v>
          </cell>
          <cell r="AB87">
            <v>0</v>
          </cell>
          <cell r="AC87">
            <v>1.3608442737262998</v>
          </cell>
          <cell r="AD87">
            <v>1.7681066212996999</v>
          </cell>
          <cell r="AE87">
            <v>2.1753689688731002</v>
          </cell>
          <cell r="AF87">
            <v>2.2441338205968</v>
          </cell>
          <cell r="AG87">
            <v>3.0762446663552998</v>
          </cell>
          <cell r="AH87">
            <v>0</v>
          </cell>
          <cell r="AI87">
            <v>1.2026733645498</v>
          </cell>
          <cell r="AJ87">
            <v>1.3760542703577998</v>
          </cell>
          <cell r="AK87">
            <v>1.5494351761657996</v>
          </cell>
          <cell r="AL87">
            <v>1.8108121139878002</v>
          </cell>
          <cell r="AM87">
            <v>2.3735428219799997</v>
          </cell>
          <cell r="AN87">
            <v>0</v>
          </cell>
          <cell r="AO87">
            <v>0.45</v>
          </cell>
          <cell r="AP87">
            <v>3.5956954268509995</v>
          </cell>
          <cell r="AQ87">
            <v>3.9165676047156999</v>
          </cell>
          <cell r="AR87">
            <v>0</v>
          </cell>
          <cell r="AS87">
            <v>2.6744657510438996</v>
          </cell>
          <cell r="AT87">
            <v>2.8853951120555008</v>
          </cell>
          <cell r="AU87">
            <v>0</v>
          </cell>
          <cell r="AV87">
            <v>2.9568886241190997</v>
          </cell>
          <cell r="AW87">
            <v>2.9963693364055</v>
          </cell>
          <cell r="AX87">
            <v>0</v>
          </cell>
          <cell r="AY87">
            <v>0</v>
          </cell>
          <cell r="AZ87">
            <v>2.983992577000611</v>
          </cell>
          <cell r="BA87">
            <v>4.1991425777572147</v>
          </cell>
          <cell r="BB87">
            <v>5.4142925785138196</v>
          </cell>
          <cell r="BC87">
            <v>5.4142925785138196</v>
          </cell>
          <cell r="BD87">
            <v>6.6298087942107777</v>
          </cell>
          <cell r="BE87">
            <v>0</v>
          </cell>
          <cell r="BF87">
            <v>2.9375809368929535</v>
          </cell>
          <cell r="BG87">
            <v>3.8167165227091671</v>
          </cell>
          <cell r="BH87">
            <v>4.6958521085253793</v>
          </cell>
          <cell r="BI87">
            <v>4.8442668166865834</v>
          </cell>
          <cell r="BJ87">
            <v>6.6405022704691445</v>
          </cell>
          <cell r="BK87">
            <v>0</v>
          </cell>
          <cell r="BL87">
            <v>2.9120435483855314</v>
          </cell>
          <cell r="BM87">
            <v>3.0397060765932848</v>
          </cell>
          <cell r="BN87">
            <v>3.4226936612165448</v>
          </cell>
          <cell r="BO87">
            <v>4.0000925505095939</v>
          </cell>
          <cell r="BP87">
            <v>5.243172544050605</v>
          </cell>
          <cell r="BQ87">
            <v>0</v>
          </cell>
          <cell r="BR87">
            <v>2.6355024397587923</v>
          </cell>
          <cell r="BS87">
            <v>3.7087319439631559</v>
          </cell>
          <cell r="BT87">
            <v>4.781961448167519</v>
          </cell>
          <cell r="BU87">
            <v>4.781961448167519</v>
          </cell>
          <cell r="BV87">
            <v>5.8555327529828807</v>
          </cell>
          <cell r="BW87">
            <v>0</v>
          </cell>
          <cell r="BX87">
            <v>2.5447787918681808</v>
          </cell>
          <cell r="BY87">
            <v>3.306359381830438</v>
          </cell>
          <cell r="BZ87">
            <v>4.0679399717926978</v>
          </cell>
          <cell r="CA87">
            <v>4.1965302445160173</v>
          </cell>
          <cell r="CB87">
            <v>5.7525775260844112</v>
          </cell>
          <cell r="CC87">
            <v>0</v>
          </cell>
          <cell r="CD87">
            <v>2.2489991917081262</v>
          </cell>
          <cell r="CE87">
            <v>2.573221485569086</v>
          </cell>
          <cell r="CF87">
            <v>2.8974437794300463</v>
          </cell>
          <cell r="CG87">
            <v>3.3862186531571865</v>
          </cell>
          <cell r="CH87">
            <v>4.4385250771026001</v>
          </cell>
          <cell r="CI87">
            <v>0</v>
          </cell>
        </row>
        <row r="88">
          <cell r="E88">
            <v>1.5957179556152998</v>
          </cell>
          <cell r="F88">
            <v>2.2455307902444996</v>
          </cell>
          <cell r="G88">
            <v>2.8953436248736999</v>
          </cell>
          <cell r="H88">
            <v>2.8953436248736999</v>
          </cell>
          <cell r="I88">
            <v>3.5453522963694</v>
          </cell>
          <cell r="J88">
            <v>0</v>
          </cell>
          <cell r="K88">
            <v>1.5708988967341997</v>
          </cell>
          <cell r="L88">
            <v>2.0410248784540999</v>
          </cell>
          <cell r="M88">
            <v>2.5111508601739998</v>
          </cell>
          <cell r="N88">
            <v>2.5905170142708998</v>
          </cell>
          <cell r="O88">
            <v>3.5510707328711999</v>
          </cell>
          <cell r="P88">
            <v>0</v>
          </cell>
          <cell r="Q88">
            <v>1.5572425392435996</v>
          </cell>
          <cell r="R88">
            <v>1.6255112709054997</v>
          </cell>
          <cell r="S88">
            <v>1.8303174658912003</v>
          </cell>
          <cell r="T88">
            <v>2.1390869254061999</v>
          </cell>
          <cell r="U88">
            <v>2.8038355850537995</v>
          </cell>
          <cell r="V88">
            <v>0</v>
          </cell>
          <cell r="W88">
            <v>1.4093595934538998</v>
          </cell>
          <cell r="X88">
            <v>1.9832791144187996</v>
          </cell>
          <cell r="Y88">
            <v>2.5571986353836995</v>
          </cell>
          <cell r="Z88">
            <v>2.5571986353836995</v>
          </cell>
          <cell r="AA88">
            <v>3.1313009374239997</v>
          </cell>
          <cell r="AB88">
            <v>0</v>
          </cell>
          <cell r="AC88">
            <v>1.3608442737262998</v>
          </cell>
          <cell r="AD88">
            <v>1.7681066212996999</v>
          </cell>
          <cell r="AE88">
            <v>2.1753689688731002</v>
          </cell>
          <cell r="AF88">
            <v>2.2441338205968</v>
          </cell>
          <cell r="AG88">
            <v>3.0762446663552998</v>
          </cell>
          <cell r="AH88">
            <v>0</v>
          </cell>
          <cell r="AI88">
            <v>1.2026733645498</v>
          </cell>
          <cell r="AJ88">
            <v>1.3760542703577998</v>
          </cell>
          <cell r="AK88">
            <v>1.5494351761657996</v>
          </cell>
          <cell r="AL88">
            <v>1.8108121139878002</v>
          </cell>
          <cell r="AM88">
            <v>2.3735428219799997</v>
          </cell>
          <cell r="AN88">
            <v>0</v>
          </cell>
          <cell r="AO88">
            <v>0.45</v>
          </cell>
          <cell r="AP88">
            <v>3.5956954268509995</v>
          </cell>
          <cell r="AQ88">
            <v>3.9165676047156999</v>
          </cell>
          <cell r="AR88">
            <v>0</v>
          </cell>
          <cell r="AS88">
            <v>2.6744657510438996</v>
          </cell>
          <cell r="AT88">
            <v>2.8853951120555008</v>
          </cell>
          <cell r="AU88">
            <v>0</v>
          </cell>
          <cell r="AV88">
            <v>2.9568886241190997</v>
          </cell>
          <cell r="AW88">
            <v>2.9963693364055</v>
          </cell>
          <cell r="AX88">
            <v>0</v>
          </cell>
          <cell r="AY88">
            <v>0</v>
          </cell>
          <cell r="AZ88">
            <v>2.983992577000611</v>
          </cell>
          <cell r="BA88">
            <v>4.1991425777572147</v>
          </cell>
          <cell r="BB88">
            <v>5.4142925785138196</v>
          </cell>
          <cell r="BC88">
            <v>5.4142925785138196</v>
          </cell>
          <cell r="BD88">
            <v>6.6298087942107777</v>
          </cell>
          <cell r="BE88">
            <v>0</v>
          </cell>
          <cell r="BF88">
            <v>2.9375809368929535</v>
          </cell>
          <cell r="BG88">
            <v>3.8167165227091671</v>
          </cell>
          <cell r="BH88">
            <v>4.6958521085253793</v>
          </cell>
          <cell r="BI88">
            <v>4.8442668166865834</v>
          </cell>
          <cell r="BJ88">
            <v>6.6405022704691445</v>
          </cell>
          <cell r="BK88">
            <v>0</v>
          </cell>
          <cell r="BL88">
            <v>2.9120435483855314</v>
          </cell>
          <cell r="BM88">
            <v>3.0397060765932848</v>
          </cell>
          <cell r="BN88">
            <v>3.4226936612165448</v>
          </cell>
          <cell r="BO88">
            <v>4.0000925505095939</v>
          </cell>
          <cell r="BP88">
            <v>5.243172544050605</v>
          </cell>
          <cell r="BQ88">
            <v>0</v>
          </cell>
          <cell r="BR88">
            <v>2.6355024397587923</v>
          </cell>
          <cell r="BS88">
            <v>3.7087319439631559</v>
          </cell>
          <cell r="BT88">
            <v>4.781961448167519</v>
          </cell>
          <cell r="BU88">
            <v>4.781961448167519</v>
          </cell>
          <cell r="BV88">
            <v>5.8555327529828807</v>
          </cell>
          <cell r="BW88">
            <v>0</v>
          </cell>
          <cell r="BX88">
            <v>2.5447787918681808</v>
          </cell>
          <cell r="BY88">
            <v>3.306359381830438</v>
          </cell>
          <cell r="BZ88">
            <v>4.0679399717926978</v>
          </cell>
          <cell r="CA88">
            <v>4.1965302445160173</v>
          </cell>
          <cell r="CB88">
            <v>5.7525775260844112</v>
          </cell>
          <cell r="CC88">
            <v>0</v>
          </cell>
          <cell r="CD88">
            <v>2.2489991917081262</v>
          </cell>
          <cell r="CE88">
            <v>2.573221485569086</v>
          </cell>
          <cell r="CF88">
            <v>2.8974437794300463</v>
          </cell>
          <cell r="CG88">
            <v>3.3862186531571865</v>
          </cell>
          <cell r="CH88">
            <v>4.4385250771026001</v>
          </cell>
          <cell r="CI88">
            <v>0</v>
          </cell>
        </row>
        <row r="89">
          <cell r="E89">
            <v>1.5957179556152998</v>
          </cell>
          <cell r="F89">
            <v>2.2455307902444996</v>
          </cell>
          <cell r="G89">
            <v>2.8953436248736999</v>
          </cell>
          <cell r="H89">
            <v>2.8953436248736999</v>
          </cell>
          <cell r="I89">
            <v>3.5453522963694</v>
          </cell>
          <cell r="J89">
            <v>0</v>
          </cell>
          <cell r="K89">
            <v>1.5708988967341997</v>
          </cell>
          <cell r="L89">
            <v>2.0410248784540999</v>
          </cell>
          <cell r="M89">
            <v>2.5111508601739998</v>
          </cell>
          <cell r="N89">
            <v>2.5905170142708998</v>
          </cell>
          <cell r="O89">
            <v>3.5510707328711999</v>
          </cell>
          <cell r="P89">
            <v>0</v>
          </cell>
          <cell r="Q89">
            <v>1.5572425392435996</v>
          </cell>
          <cell r="R89">
            <v>1.6255112709054997</v>
          </cell>
          <cell r="S89">
            <v>1.8303174658912003</v>
          </cell>
          <cell r="T89">
            <v>2.1390869254061999</v>
          </cell>
          <cell r="U89">
            <v>2.8038355850537995</v>
          </cell>
          <cell r="V89">
            <v>0</v>
          </cell>
          <cell r="W89">
            <v>1.4093595934538998</v>
          </cell>
          <cell r="X89">
            <v>1.9832791144187996</v>
          </cell>
          <cell r="Y89">
            <v>2.5571986353836995</v>
          </cell>
          <cell r="Z89">
            <v>2.5571986353836995</v>
          </cell>
          <cell r="AA89">
            <v>3.1313009374239997</v>
          </cell>
          <cell r="AB89">
            <v>0</v>
          </cell>
          <cell r="AC89">
            <v>1.3608442737262998</v>
          </cell>
          <cell r="AD89">
            <v>1.7681066212996999</v>
          </cell>
          <cell r="AE89">
            <v>2.1753689688731002</v>
          </cell>
          <cell r="AF89">
            <v>2.2441338205968</v>
          </cell>
          <cell r="AG89">
            <v>3.0762446663552998</v>
          </cell>
          <cell r="AH89">
            <v>0</v>
          </cell>
          <cell r="AI89">
            <v>1.2026733645498</v>
          </cell>
          <cell r="AJ89">
            <v>1.3760542703577998</v>
          </cell>
          <cell r="AK89">
            <v>1.5494351761657996</v>
          </cell>
          <cell r="AL89">
            <v>1.8108121139878002</v>
          </cell>
          <cell r="AM89">
            <v>2.3735428219799997</v>
          </cell>
          <cell r="AN89">
            <v>0</v>
          </cell>
          <cell r="AO89">
            <v>0.45</v>
          </cell>
          <cell r="AP89">
            <v>3.5956954268509995</v>
          </cell>
          <cell r="AQ89">
            <v>3.9165676047156999</v>
          </cell>
          <cell r="AR89">
            <v>0</v>
          </cell>
          <cell r="AS89">
            <v>2.6744657510438996</v>
          </cell>
          <cell r="AT89">
            <v>2.8853951120555008</v>
          </cell>
          <cell r="AU89">
            <v>0</v>
          </cell>
          <cell r="AV89">
            <v>2.9568886241190997</v>
          </cell>
          <cell r="AW89">
            <v>2.9963693364055</v>
          </cell>
          <cell r="AX89">
            <v>0</v>
          </cell>
          <cell r="AY89">
            <v>0</v>
          </cell>
          <cell r="AZ89">
            <v>2.983992577000611</v>
          </cell>
          <cell r="BA89">
            <v>4.1991425777572147</v>
          </cell>
          <cell r="BB89">
            <v>5.4142925785138196</v>
          </cell>
          <cell r="BC89">
            <v>5.4142925785138196</v>
          </cell>
          <cell r="BD89">
            <v>6.6298087942107777</v>
          </cell>
          <cell r="BE89">
            <v>0</v>
          </cell>
          <cell r="BF89">
            <v>2.9375809368929535</v>
          </cell>
          <cell r="BG89">
            <v>3.8167165227091671</v>
          </cell>
          <cell r="BH89">
            <v>4.6958521085253793</v>
          </cell>
          <cell r="BI89">
            <v>4.8442668166865834</v>
          </cell>
          <cell r="BJ89">
            <v>6.6405022704691445</v>
          </cell>
          <cell r="BK89">
            <v>0</v>
          </cell>
          <cell r="BL89">
            <v>2.9120435483855314</v>
          </cell>
          <cell r="BM89">
            <v>3.0397060765932848</v>
          </cell>
          <cell r="BN89">
            <v>3.4226936612165448</v>
          </cell>
          <cell r="BO89">
            <v>4.0000925505095939</v>
          </cell>
          <cell r="BP89">
            <v>5.243172544050605</v>
          </cell>
          <cell r="BQ89">
            <v>0</v>
          </cell>
          <cell r="BR89">
            <v>2.6355024397587923</v>
          </cell>
          <cell r="BS89">
            <v>3.7087319439631559</v>
          </cell>
          <cell r="BT89">
            <v>4.781961448167519</v>
          </cell>
          <cell r="BU89">
            <v>4.781961448167519</v>
          </cell>
          <cell r="BV89">
            <v>5.8555327529828807</v>
          </cell>
          <cell r="BW89">
            <v>0</v>
          </cell>
          <cell r="BX89">
            <v>2.5447787918681808</v>
          </cell>
          <cell r="BY89">
            <v>3.306359381830438</v>
          </cell>
          <cell r="BZ89">
            <v>4.0679399717926978</v>
          </cell>
          <cell r="CA89">
            <v>4.1965302445160173</v>
          </cell>
          <cell r="CB89">
            <v>5.7525775260844112</v>
          </cell>
          <cell r="CC89">
            <v>0</v>
          </cell>
          <cell r="CD89">
            <v>2.2489991917081262</v>
          </cell>
          <cell r="CE89">
            <v>2.573221485569086</v>
          </cell>
          <cell r="CF89">
            <v>2.8974437794300463</v>
          </cell>
          <cell r="CG89">
            <v>3.3862186531571865</v>
          </cell>
          <cell r="CH89">
            <v>4.4385250771026001</v>
          </cell>
          <cell r="CI89">
            <v>0</v>
          </cell>
        </row>
        <row r="90">
          <cell r="E90">
            <v>1.5957179556152998</v>
          </cell>
          <cell r="F90">
            <v>2.2455307902444996</v>
          </cell>
          <cell r="G90">
            <v>2.8953436248736999</v>
          </cell>
          <cell r="H90">
            <v>2.8953436248736999</v>
          </cell>
          <cell r="I90">
            <v>3.5453522963694</v>
          </cell>
          <cell r="J90">
            <v>0</v>
          </cell>
          <cell r="K90">
            <v>1.5708988967341997</v>
          </cell>
          <cell r="L90">
            <v>2.0410248784540999</v>
          </cell>
          <cell r="M90">
            <v>2.5111508601739998</v>
          </cell>
          <cell r="N90">
            <v>2.5905170142708998</v>
          </cell>
          <cell r="O90">
            <v>3.5510707328711999</v>
          </cell>
          <cell r="P90">
            <v>0</v>
          </cell>
          <cell r="Q90">
            <v>1.5572425392435996</v>
          </cell>
          <cell r="R90">
            <v>1.6255112709054997</v>
          </cell>
          <cell r="S90">
            <v>1.8303174658912003</v>
          </cell>
          <cell r="T90">
            <v>2.1390869254061999</v>
          </cell>
          <cell r="U90">
            <v>2.8038355850537995</v>
          </cell>
          <cell r="V90">
            <v>0</v>
          </cell>
          <cell r="W90">
            <v>1.4093595934538998</v>
          </cell>
          <cell r="X90">
            <v>1.9832791144187996</v>
          </cell>
          <cell r="Y90">
            <v>2.5571986353836995</v>
          </cell>
          <cell r="Z90">
            <v>2.5571986353836995</v>
          </cell>
          <cell r="AA90">
            <v>3.1313009374239997</v>
          </cell>
          <cell r="AB90">
            <v>0</v>
          </cell>
          <cell r="AC90">
            <v>1.3608442737262998</v>
          </cell>
          <cell r="AD90">
            <v>1.7681066212996999</v>
          </cell>
          <cell r="AE90">
            <v>2.1753689688731002</v>
          </cell>
          <cell r="AF90">
            <v>2.2441338205968</v>
          </cell>
          <cell r="AG90">
            <v>3.0762446663552998</v>
          </cell>
          <cell r="AH90">
            <v>0</v>
          </cell>
          <cell r="AI90">
            <v>1.2026733645498</v>
          </cell>
          <cell r="AJ90">
            <v>1.3760542703577998</v>
          </cell>
          <cell r="AK90">
            <v>1.5494351761657996</v>
          </cell>
          <cell r="AL90">
            <v>1.8108121139878002</v>
          </cell>
          <cell r="AM90">
            <v>2.3735428219799997</v>
          </cell>
          <cell r="AN90">
            <v>0</v>
          </cell>
          <cell r="AO90">
            <v>0.45</v>
          </cell>
          <cell r="AP90">
            <v>3.5956954268509995</v>
          </cell>
          <cell r="AQ90">
            <v>3.9165676047156999</v>
          </cell>
          <cell r="AR90">
            <v>0</v>
          </cell>
          <cell r="AS90">
            <v>2.6744657510438996</v>
          </cell>
          <cell r="AT90">
            <v>2.8853951120555008</v>
          </cell>
          <cell r="AU90">
            <v>0</v>
          </cell>
          <cell r="AV90">
            <v>2.9568886241190997</v>
          </cell>
          <cell r="AW90">
            <v>2.9963693364055</v>
          </cell>
          <cell r="AX90">
            <v>0</v>
          </cell>
          <cell r="AY90">
            <v>0</v>
          </cell>
          <cell r="AZ90">
            <v>2.983992577000611</v>
          </cell>
          <cell r="BA90">
            <v>4.1991425777572147</v>
          </cell>
          <cell r="BB90">
            <v>5.4142925785138196</v>
          </cell>
          <cell r="BC90">
            <v>5.4142925785138196</v>
          </cell>
          <cell r="BD90">
            <v>6.6298087942107777</v>
          </cell>
          <cell r="BE90">
            <v>0</v>
          </cell>
          <cell r="BF90">
            <v>2.9375809368929535</v>
          </cell>
          <cell r="BG90">
            <v>3.8167165227091671</v>
          </cell>
          <cell r="BH90">
            <v>4.6958521085253793</v>
          </cell>
          <cell r="BI90">
            <v>4.8442668166865834</v>
          </cell>
          <cell r="BJ90">
            <v>6.6405022704691445</v>
          </cell>
          <cell r="BK90">
            <v>0</v>
          </cell>
          <cell r="BL90">
            <v>2.9120435483855314</v>
          </cell>
          <cell r="BM90">
            <v>3.0397060765932848</v>
          </cell>
          <cell r="BN90">
            <v>3.4226936612165448</v>
          </cell>
          <cell r="BO90">
            <v>4.0000925505095939</v>
          </cell>
          <cell r="BP90">
            <v>5.243172544050605</v>
          </cell>
          <cell r="BQ90">
            <v>0</v>
          </cell>
          <cell r="BR90">
            <v>2.6355024397587923</v>
          </cell>
          <cell r="BS90">
            <v>3.7087319439631559</v>
          </cell>
          <cell r="BT90">
            <v>4.781961448167519</v>
          </cell>
          <cell r="BU90">
            <v>4.781961448167519</v>
          </cell>
          <cell r="BV90">
            <v>5.8555327529828807</v>
          </cell>
          <cell r="BW90">
            <v>0</v>
          </cell>
          <cell r="BX90">
            <v>2.5447787918681808</v>
          </cell>
          <cell r="BY90">
            <v>3.306359381830438</v>
          </cell>
          <cell r="BZ90">
            <v>4.0679399717926978</v>
          </cell>
          <cell r="CA90">
            <v>4.1965302445160173</v>
          </cell>
          <cell r="CB90">
            <v>5.7525775260844112</v>
          </cell>
          <cell r="CC90">
            <v>0</v>
          </cell>
          <cell r="CD90">
            <v>2.2489991917081262</v>
          </cell>
          <cell r="CE90">
            <v>2.573221485569086</v>
          </cell>
          <cell r="CF90">
            <v>2.8974437794300463</v>
          </cell>
          <cell r="CG90">
            <v>3.3862186531571865</v>
          </cell>
          <cell r="CH90">
            <v>4.4385250771026001</v>
          </cell>
          <cell r="CI90">
            <v>0</v>
          </cell>
        </row>
        <row r="91">
          <cell r="E91">
            <v>1.5957179556152998</v>
          </cell>
          <cell r="F91">
            <v>2.2455307902444996</v>
          </cell>
          <cell r="G91">
            <v>2.8953436248736999</v>
          </cell>
          <cell r="H91">
            <v>2.8953436248736999</v>
          </cell>
          <cell r="I91">
            <v>3.5453522963694</v>
          </cell>
          <cell r="J91">
            <v>0</v>
          </cell>
          <cell r="K91">
            <v>1.5708988967341997</v>
          </cell>
          <cell r="L91">
            <v>2.0410248784540999</v>
          </cell>
          <cell r="M91">
            <v>2.5111508601739998</v>
          </cell>
          <cell r="N91">
            <v>2.5905170142708998</v>
          </cell>
          <cell r="O91">
            <v>3.5510707328711999</v>
          </cell>
          <cell r="P91">
            <v>0</v>
          </cell>
          <cell r="Q91">
            <v>1.5572425392435996</v>
          </cell>
          <cell r="R91">
            <v>1.6255112709054997</v>
          </cell>
          <cell r="S91">
            <v>1.8303174658912003</v>
          </cell>
          <cell r="T91">
            <v>2.1390869254061999</v>
          </cell>
          <cell r="U91">
            <v>2.8038355850537995</v>
          </cell>
          <cell r="V91">
            <v>0</v>
          </cell>
          <cell r="W91">
            <v>1.4093595934538998</v>
          </cell>
          <cell r="X91">
            <v>1.9832791144187996</v>
          </cell>
          <cell r="Y91">
            <v>2.5571986353836995</v>
          </cell>
          <cell r="Z91">
            <v>2.5571986353836995</v>
          </cell>
          <cell r="AA91">
            <v>3.1313009374239997</v>
          </cell>
          <cell r="AB91">
            <v>0</v>
          </cell>
          <cell r="AC91">
            <v>1.3608442737262998</v>
          </cell>
          <cell r="AD91">
            <v>1.7681066212996999</v>
          </cell>
          <cell r="AE91">
            <v>2.1753689688731002</v>
          </cell>
          <cell r="AF91">
            <v>2.2441338205968</v>
          </cell>
          <cell r="AG91">
            <v>3.0762446663552998</v>
          </cell>
          <cell r="AH91">
            <v>0</v>
          </cell>
          <cell r="AI91">
            <v>1.2026733645498</v>
          </cell>
          <cell r="AJ91">
            <v>1.3760542703577998</v>
          </cell>
          <cell r="AK91">
            <v>1.5494351761657996</v>
          </cell>
          <cell r="AL91">
            <v>1.8108121139878002</v>
          </cell>
          <cell r="AM91">
            <v>2.3735428219799997</v>
          </cell>
          <cell r="AN91">
            <v>0</v>
          </cell>
          <cell r="AO91">
            <v>0.45</v>
          </cell>
          <cell r="AP91">
            <v>3.5956954268509995</v>
          </cell>
          <cell r="AQ91">
            <v>3.9165676047156999</v>
          </cell>
          <cell r="AR91">
            <v>0</v>
          </cell>
          <cell r="AS91">
            <v>2.6744657510438996</v>
          </cell>
          <cell r="AT91">
            <v>2.8853951120555008</v>
          </cell>
          <cell r="AU91">
            <v>0</v>
          </cell>
          <cell r="AV91">
            <v>2.9568886241190997</v>
          </cell>
          <cell r="AW91">
            <v>2.9963693364055</v>
          </cell>
          <cell r="AX91">
            <v>0</v>
          </cell>
          <cell r="AY91">
            <v>0</v>
          </cell>
          <cell r="AZ91">
            <v>2.983992577000611</v>
          </cell>
          <cell r="BA91">
            <v>4.1991425777572147</v>
          </cell>
          <cell r="BB91">
            <v>5.4142925785138196</v>
          </cell>
          <cell r="BC91">
            <v>5.4142925785138196</v>
          </cell>
          <cell r="BD91">
            <v>6.6298087942107777</v>
          </cell>
          <cell r="BE91">
            <v>0</v>
          </cell>
          <cell r="BF91">
            <v>2.9375809368929535</v>
          </cell>
          <cell r="BG91">
            <v>3.8167165227091671</v>
          </cell>
          <cell r="BH91">
            <v>4.6958521085253793</v>
          </cell>
          <cell r="BI91">
            <v>4.8442668166865834</v>
          </cell>
          <cell r="BJ91">
            <v>6.6405022704691445</v>
          </cell>
          <cell r="BK91">
            <v>0</v>
          </cell>
          <cell r="BL91">
            <v>2.9120435483855314</v>
          </cell>
          <cell r="BM91">
            <v>3.0397060765932848</v>
          </cell>
          <cell r="BN91">
            <v>3.4226936612165448</v>
          </cell>
          <cell r="BO91">
            <v>4.0000925505095939</v>
          </cell>
          <cell r="BP91">
            <v>5.243172544050605</v>
          </cell>
          <cell r="BQ91">
            <v>0</v>
          </cell>
          <cell r="BR91">
            <v>2.6355024397587923</v>
          </cell>
          <cell r="BS91">
            <v>3.7087319439631559</v>
          </cell>
          <cell r="BT91">
            <v>4.781961448167519</v>
          </cell>
          <cell r="BU91">
            <v>4.781961448167519</v>
          </cell>
          <cell r="BV91">
            <v>5.8555327529828807</v>
          </cell>
          <cell r="BW91">
            <v>0</v>
          </cell>
          <cell r="BX91">
            <v>2.5447787918681808</v>
          </cell>
          <cell r="BY91">
            <v>3.306359381830438</v>
          </cell>
          <cell r="BZ91">
            <v>4.0679399717926978</v>
          </cell>
          <cell r="CA91">
            <v>4.1965302445160173</v>
          </cell>
          <cell r="CB91">
            <v>5.7525775260844112</v>
          </cell>
          <cell r="CC91">
            <v>0</v>
          </cell>
          <cell r="CD91">
            <v>2.2489991917081262</v>
          </cell>
          <cell r="CE91">
            <v>2.573221485569086</v>
          </cell>
          <cell r="CF91">
            <v>2.8974437794300463</v>
          </cell>
          <cell r="CG91">
            <v>3.3862186531571865</v>
          </cell>
          <cell r="CH91">
            <v>4.4385250771026001</v>
          </cell>
          <cell r="CI91">
            <v>0</v>
          </cell>
        </row>
        <row r="92">
          <cell r="E92">
            <v>1.5957179556152998</v>
          </cell>
          <cell r="F92">
            <v>2.2455307902444996</v>
          </cell>
          <cell r="G92">
            <v>2.8953436248736999</v>
          </cell>
          <cell r="H92">
            <v>2.8953436248736999</v>
          </cell>
          <cell r="I92">
            <v>3.5453522963694</v>
          </cell>
          <cell r="J92">
            <v>0</v>
          </cell>
          <cell r="K92">
            <v>1.5708988967341997</v>
          </cell>
          <cell r="L92">
            <v>2.0410248784540999</v>
          </cell>
          <cell r="M92">
            <v>2.5111508601739998</v>
          </cell>
          <cell r="N92">
            <v>2.5905170142708998</v>
          </cell>
          <cell r="O92">
            <v>3.5510707328711999</v>
          </cell>
          <cell r="P92">
            <v>0</v>
          </cell>
          <cell r="Q92">
            <v>1.5572425392435996</v>
          </cell>
          <cell r="R92">
            <v>1.6255112709054997</v>
          </cell>
          <cell r="S92">
            <v>1.8303174658912003</v>
          </cell>
          <cell r="T92">
            <v>2.1390869254061999</v>
          </cell>
          <cell r="U92">
            <v>2.8038355850537995</v>
          </cell>
          <cell r="V92">
            <v>0</v>
          </cell>
          <cell r="W92">
            <v>1.4093595934538998</v>
          </cell>
          <cell r="X92">
            <v>1.9832791144187996</v>
          </cell>
          <cell r="Y92">
            <v>2.5571986353836995</v>
          </cell>
          <cell r="Z92">
            <v>2.5571986353836995</v>
          </cell>
          <cell r="AA92">
            <v>3.1313009374239997</v>
          </cell>
          <cell r="AB92">
            <v>0</v>
          </cell>
          <cell r="AC92">
            <v>1.3608442737262998</v>
          </cell>
          <cell r="AD92">
            <v>1.7681066212996999</v>
          </cell>
          <cell r="AE92">
            <v>2.1753689688731002</v>
          </cell>
          <cell r="AF92">
            <v>2.2441338205968</v>
          </cell>
          <cell r="AG92">
            <v>3.0762446663552998</v>
          </cell>
          <cell r="AH92">
            <v>0</v>
          </cell>
          <cell r="AI92">
            <v>1.2026733645498</v>
          </cell>
          <cell r="AJ92">
            <v>1.3760542703577998</v>
          </cell>
          <cell r="AK92">
            <v>1.5494351761657996</v>
          </cell>
          <cell r="AL92">
            <v>1.8108121139878002</v>
          </cell>
          <cell r="AM92">
            <v>2.3735428219799997</v>
          </cell>
          <cell r="AN92">
            <v>0</v>
          </cell>
          <cell r="AO92">
            <v>0.45</v>
          </cell>
          <cell r="AP92">
            <v>3.5956954268509995</v>
          </cell>
          <cell r="AQ92">
            <v>3.9165676047156999</v>
          </cell>
          <cell r="AR92">
            <v>0</v>
          </cell>
          <cell r="AS92">
            <v>2.6744657510438996</v>
          </cell>
          <cell r="AT92">
            <v>2.8853951120555008</v>
          </cell>
          <cell r="AU92">
            <v>0</v>
          </cell>
          <cell r="AV92">
            <v>2.9568886241190997</v>
          </cell>
          <cell r="AW92">
            <v>2.9963693364055</v>
          </cell>
          <cell r="AX92">
            <v>0</v>
          </cell>
          <cell r="AY92">
            <v>0</v>
          </cell>
          <cell r="AZ92">
            <v>2.983992577000611</v>
          </cell>
          <cell r="BA92">
            <v>4.1991425777572147</v>
          </cell>
          <cell r="BB92">
            <v>5.4142925785138196</v>
          </cell>
          <cell r="BC92">
            <v>5.4142925785138196</v>
          </cell>
          <cell r="BD92">
            <v>6.6298087942107777</v>
          </cell>
          <cell r="BE92">
            <v>0</v>
          </cell>
          <cell r="BF92">
            <v>2.9375809368929535</v>
          </cell>
          <cell r="BG92">
            <v>3.8167165227091671</v>
          </cell>
          <cell r="BH92">
            <v>4.6958521085253793</v>
          </cell>
          <cell r="BI92">
            <v>4.8442668166865834</v>
          </cell>
          <cell r="BJ92">
            <v>6.6405022704691445</v>
          </cell>
          <cell r="BK92">
            <v>0</v>
          </cell>
          <cell r="BL92">
            <v>2.9120435483855314</v>
          </cell>
          <cell r="BM92">
            <v>3.0397060765932848</v>
          </cell>
          <cell r="BN92">
            <v>3.4226936612165448</v>
          </cell>
          <cell r="BO92">
            <v>4.0000925505095939</v>
          </cell>
          <cell r="BP92">
            <v>5.243172544050605</v>
          </cell>
          <cell r="BQ92">
            <v>0</v>
          </cell>
          <cell r="BR92">
            <v>2.6355024397587923</v>
          </cell>
          <cell r="BS92">
            <v>3.7087319439631559</v>
          </cell>
          <cell r="BT92">
            <v>4.781961448167519</v>
          </cell>
          <cell r="BU92">
            <v>4.781961448167519</v>
          </cell>
          <cell r="BV92">
            <v>5.8555327529828807</v>
          </cell>
          <cell r="BW92">
            <v>0</v>
          </cell>
          <cell r="BX92">
            <v>2.5447787918681808</v>
          </cell>
          <cell r="BY92">
            <v>3.306359381830438</v>
          </cell>
          <cell r="BZ92">
            <v>4.0679399717926978</v>
          </cell>
          <cell r="CA92">
            <v>4.1965302445160173</v>
          </cell>
          <cell r="CB92">
            <v>5.7525775260844112</v>
          </cell>
          <cell r="CC92">
            <v>0</v>
          </cell>
          <cell r="CD92">
            <v>2.2489991917081262</v>
          </cell>
          <cell r="CE92">
            <v>2.573221485569086</v>
          </cell>
          <cell r="CF92">
            <v>2.8974437794300463</v>
          </cell>
          <cell r="CG92">
            <v>3.3862186531571865</v>
          </cell>
          <cell r="CH92">
            <v>4.4385250771026001</v>
          </cell>
          <cell r="CI92">
            <v>0</v>
          </cell>
        </row>
        <row r="93">
          <cell r="E93">
            <v>1.5957179556152998</v>
          </cell>
          <cell r="F93">
            <v>2.2455307902444996</v>
          </cell>
          <cell r="G93">
            <v>2.8953436248736999</v>
          </cell>
          <cell r="H93">
            <v>2.8953436248736999</v>
          </cell>
          <cell r="I93">
            <v>3.5453522963694</v>
          </cell>
          <cell r="J93">
            <v>0</v>
          </cell>
          <cell r="K93">
            <v>1.5708988967341997</v>
          </cell>
          <cell r="L93">
            <v>2.0410248784540999</v>
          </cell>
          <cell r="M93">
            <v>2.5111508601739998</v>
          </cell>
          <cell r="N93">
            <v>2.5905170142708998</v>
          </cell>
          <cell r="O93">
            <v>3.5510707328711999</v>
          </cell>
          <cell r="P93">
            <v>0</v>
          </cell>
          <cell r="Q93">
            <v>1.5572425392435996</v>
          </cell>
          <cell r="R93">
            <v>1.6255112709054997</v>
          </cell>
          <cell r="S93">
            <v>1.8303174658912003</v>
          </cell>
          <cell r="T93">
            <v>2.1390869254061999</v>
          </cell>
          <cell r="U93">
            <v>2.8038355850537995</v>
          </cell>
          <cell r="V93">
            <v>0</v>
          </cell>
          <cell r="W93">
            <v>1.4093595934538998</v>
          </cell>
          <cell r="X93">
            <v>1.9832791144187996</v>
          </cell>
          <cell r="Y93">
            <v>2.5571986353836995</v>
          </cell>
          <cell r="Z93">
            <v>2.5571986353836995</v>
          </cell>
          <cell r="AA93">
            <v>3.1313009374239997</v>
          </cell>
          <cell r="AB93">
            <v>0</v>
          </cell>
          <cell r="AC93">
            <v>1.3608442737262998</v>
          </cell>
          <cell r="AD93">
            <v>1.7681066212996999</v>
          </cell>
          <cell r="AE93">
            <v>2.1753689688731002</v>
          </cell>
          <cell r="AF93">
            <v>2.2441338205968</v>
          </cell>
          <cell r="AG93">
            <v>3.0762446663552998</v>
          </cell>
          <cell r="AH93">
            <v>0</v>
          </cell>
          <cell r="AI93">
            <v>1.2026733645498</v>
          </cell>
          <cell r="AJ93">
            <v>1.3760542703577998</v>
          </cell>
          <cell r="AK93">
            <v>1.5494351761657996</v>
          </cell>
          <cell r="AL93">
            <v>1.8108121139878002</v>
          </cell>
          <cell r="AM93">
            <v>2.3735428219799997</v>
          </cell>
          <cell r="AN93">
            <v>0</v>
          </cell>
          <cell r="AO93">
            <v>0.45</v>
          </cell>
          <cell r="AP93">
            <v>3.5956954268509995</v>
          </cell>
          <cell r="AQ93">
            <v>3.9165676047156999</v>
          </cell>
          <cell r="AR93">
            <v>0</v>
          </cell>
          <cell r="AS93">
            <v>2.6744657510438996</v>
          </cell>
          <cell r="AT93">
            <v>2.8853951120555008</v>
          </cell>
          <cell r="AU93">
            <v>0</v>
          </cell>
          <cell r="AV93">
            <v>2.9568886241190997</v>
          </cell>
          <cell r="AW93">
            <v>2.9963693364055</v>
          </cell>
          <cell r="AX93">
            <v>0</v>
          </cell>
          <cell r="AY93">
            <v>0</v>
          </cell>
          <cell r="AZ93">
            <v>2.983992577000611</v>
          </cell>
          <cell r="BA93">
            <v>4.1991425777572147</v>
          </cell>
          <cell r="BB93">
            <v>5.4142925785138196</v>
          </cell>
          <cell r="BC93">
            <v>5.4142925785138196</v>
          </cell>
          <cell r="BD93">
            <v>6.6298087942107777</v>
          </cell>
          <cell r="BE93">
            <v>0</v>
          </cell>
          <cell r="BF93">
            <v>2.9375809368929535</v>
          </cell>
          <cell r="BG93">
            <v>3.8167165227091671</v>
          </cell>
          <cell r="BH93">
            <v>4.6958521085253793</v>
          </cell>
          <cell r="BI93">
            <v>4.8442668166865834</v>
          </cell>
          <cell r="BJ93">
            <v>6.6405022704691445</v>
          </cell>
          <cell r="BK93">
            <v>0</v>
          </cell>
          <cell r="BL93">
            <v>2.9120435483855314</v>
          </cell>
          <cell r="BM93">
            <v>3.0397060765932848</v>
          </cell>
          <cell r="BN93">
            <v>3.4226936612165448</v>
          </cell>
          <cell r="BO93">
            <v>4.0000925505095939</v>
          </cell>
          <cell r="BP93">
            <v>5.243172544050605</v>
          </cell>
          <cell r="BQ93">
            <v>0</v>
          </cell>
          <cell r="BR93">
            <v>2.6355024397587923</v>
          </cell>
          <cell r="BS93">
            <v>3.7087319439631559</v>
          </cell>
          <cell r="BT93">
            <v>4.781961448167519</v>
          </cell>
          <cell r="BU93">
            <v>4.781961448167519</v>
          </cell>
          <cell r="BV93">
            <v>5.8555327529828807</v>
          </cell>
          <cell r="BW93">
            <v>0</v>
          </cell>
          <cell r="BX93">
            <v>2.5447787918681808</v>
          </cell>
          <cell r="BY93">
            <v>3.306359381830438</v>
          </cell>
          <cell r="BZ93">
            <v>4.0679399717926978</v>
          </cell>
          <cell r="CA93">
            <v>4.1965302445160173</v>
          </cell>
          <cell r="CB93">
            <v>5.7525775260844112</v>
          </cell>
          <cell r="CC93">
            <v>0</v>
          </cell>
          <cell r="CD93">
            <v>2.2489991917081262</v>
          </cell>
          <cell r="CE93">
            <v>2.573221485569086</v>
          </cell>
          <cell r="CF93">
            <v>2.8974437794300463</v>
          </cell>
          <cell r="CG93">
            <v>3.3862186531571865</v>
          </cell>
          <cell r="CH93">
            <v>4.4385250771026001</v>
          </cell>
          <cell r="CI93">
            <v>0</v>
          </cell>
        </row>
        <row r="94">
          <cell r="E94">
            <v>1.5957179556152998</v>
          </cell>
          <cell r="F94">
            <v>2.2455307902444996</v>
          </cell>
          <cell r="G94">
            <v>2.8953436248736999</v>
          </cell>
          <cell r="H94">
            <v>2.8953436248736999</v>
          </cell>
          <cell r="I94">
            <v>3.5453522963694</v>
          </cell>
          <cell r="J94">
            <v>0</v>
          </cell>
          <cell r="K94">
            <v>1.5708988967341997</v>
          </cell>
          <cell r="L94">
            <v>2.0410248784540999</v>
          </cell>
          <cell r="M94">
            <v>2.5111508601739998</v>
          </cell>
          <cell r="N94">
            <v>2.5905170142708998</v>
          </cell>
          <cell r="O94">
            <v>3.5510707328711999</v>
          </cell>
          <cell r="P94">
            <v>0</v>
          </cell>
          <cell r="Q94">
            <v>1.5572425392435996</v>
          </cell>
          <cell r="R94">
            <v>1.6255112709054997</v>
          </cell>
          <cell r="S94">
            <v>1.8303174658912003</v>
          </cell>
          <cell r="T94">
            <v>2.1390869254061999</v>
          </cell>
          <cell r="U94">
            <v>2.8038355850537995</v>
          </cell>
          <cell r="V94">
            <v>0</v>
          </cell>
          <cell r="W94">
            <v>1.4093595934538998</v>
          </cell>
          <cell r="X94">
            <v>1.9832791144187996</v>
          </cell>
          <cell r="Y94">
            <v>2.5571986353836995</v>
          </cell>
          <cell r="Z94">
            <v>2.5571986353836995</v>
          </cell>
          <cell r="AA94">
            <v>3.1313009374239997</v>
          </cell>
          <cell r="AB94">
            <v>0</v>
          </cell>
          <cell r="AC94">
            <v>1.3608442737262998</v>
          </cell>
          <cell r="AD94">
            <v>1.7681066212996999</v>
          </cell>
          <cell r="AE94">
            <v>2.1753689688731002</v>
          </cell>
          <cell r="AF94">
            <v>2.2441338205968</v>
          </cell>
          <cell r="AG94">
            <v>3.0762446663552998</v>
          </cell>
          <cell r="AH94">
            <v>0</v>
          </cell>
          <cell r="AI94">
            <v>1.2026733645498</v>
          </cell>
          <cell r="AJ94">
            <v>1.3760542703577998</v>
          </cell>
          <cell r="AK94">
            <v>1.5494351761657996</v>
          </cell>
          <cell r="AL94">
            <v>1.8108121139878002</v>
          </cell>
          <cell r="AM94">
            <v>2.3735428219799997</v>
          </cell>
          <cell r="AN94">
            <v>0</v>
          </cell>
          <cell r="AO94">
            <v>0.45</v>
          </cell>
          <cell r="AP94">
            <v>3.5956954268509995</v>
          </cell>
          <cell r="AQ94">
            <v>3.9165676047156999</v>
          </cell>
          <cell r="AR94">
            <v>0</v>
          </cell>
          <cell r="AS94">
            <v>2.6744657510438996</v>
          </cell>
          <cell r="AT94">
            <v>2.8853951120555008</v>
          </cell>
          <cell r="AU94">
            <v>0</v>
          </cell>
          <cell r="AV94">
            <v>2.9568886241190997</v>
          </cell>
          <cell r="AW94">
            <v>2.9963693364055</v>
          </cell>
          <cell r="AX94">
            <v>0</v>
          </cell>
          <cell r="AY94">
            <v>0</v>
          </cell>
          <cell r="AZ94">
            <v>2.983992577000611</v>
          </cell>
          <cell r="BA94">
            <v>4.1991425777572147</v>
          </cell>
          <cell r="BB94">
            <v>5.4142925785138196</v>
          </cell>
          <cell r="BC94">
            <v>5.4142925785138196</v>
          </cell>
          <cell r="BD94">
            <v>6.6298087942107777</v>
          </cell>
          <cell r="BE94">
            <v>0</v>
          </cell>
          <cell r="BF94">
            <v>2.9375809368929535</v>
          </cell>
          <cell r="BG94">
            <v>3.8167165227091671</v>
          </cell>
          <cell r="BH94">
            <v>4.6958521085253793</v>
          </cell>
          <cell r="BI94">
            <v>4.8442668166865834</v>
          </cell>
          <cell r="BJ94">
            <v>6.6405022704691445</v>
          </cell>
          <cell r="BK94">
            <v>0</v>
          </cell>
          <cell r="BL94">
            <v>2.9120435483855314</v>
          </cell>
          <cell r="BM94">
            <v>3.0397060765932848</v>
          </cell>
          <cell r="BN94">
            <v>3.4226936612165448</v>
          </cell>
          <cell r="BO94">
            <v>4.0000925505095939</v>
          </cell>
          <cell r="BP94">
            <v>5.243172544050605</v>
          </cell>
          <cell r="BQ94">
            <v>0</v>
          </cell>
          <cell r="BR94">
            <v>2.6355024397587923</v>
          </cell>
          <cell r="BS94">
            <v>3.7087319439631559</v>
          </cell>
          <cell r="BT94">
            <v>4.781961448167519</v>
          </cell>
          <cell r="BU94">
            <v>4.781961448167519</v>
          </cell>
          <cell r="BV94">
            <v>5.8555327529828807</v>
          </cell>
          <cell r="BW94">
            <v>0</v>
          </cell>
          <cell r="BX94">
            <v>2.5447787918681808</v>
          </cell>
          <cell r="BY94">
            <v>3.306359381830438</v>
          </cell>
          <cell r="BZ94">
            <v>4.0679399717926978</v>
          </cell>
          <cell r="CA94">
            <v>4.1965302445160173</v>
          </cell>
          <cell r="CB94">
            <v>5.7525775260844112</v>
          </cell>
          <cell r="CC94">
            <v>0</v>
          </cell>
          <cell r="CD94">
            <v>2.2489991917081262</v>
          </cell>
          <cell r="CE94">
            <v>2.573221485569086</v>
          </cell>
          <cell r="CF94">
            <v>2.8974437794300463</v>
          </cell>
          <cell r="CG94">
            <v>3.3862186531571865</v>
          </cell>
          <cell r="CH94">
            <v>4.4385250771026001</v>
          </cell>
          <cell r="CI94">
            <v>0</v>
          </cell>
        </row>
        <row r="95">
          <cell r="E95">
            <v>1.5957179556152998</v>
          </cell>
          <cell r="F95">
            <v>2.2455307902444996</v>
          </cell>
          <cell r="G95">
            <v>2.8953436248736999</v>
          </cell>
          <cell r="H95">
            <v>2.8953436248736999</v>
          </cell>
          <cell r="I95">
            <v>3.5453522963694</v>
          </cell>
          <cell r="J95">
            <v>0</v>
          </cell>
          <cell r="K95">
            <v>1.5708988967341997</v>
          </cell>
          <cell r="L95">
            <v>2.0410248784540999</v>
          </cell>
          <cell r="M95">
            <v>2.5111508601739998</v>
          </cell>
          <cell r="N95">
            <v>2.5905170142708998</v>
          </cell>
          <cell r="O95">
            <v>3.5510707328711999</v>
          </cell>
          <cell r="P95">
            <v>0</v>
          </cell>
          <cell r="Q95">
            <v>1.5572425392435996</v>
          </cell>
          <cell r="R95">
            <v>1.6255112709054997</v>
          </cell>
          <cell r="S95">
            <v>1.8303174658912003</v>
          </cell>
          <cell r="T95">
            <v>2.1390869254061999</v>
          </cell>
          <cell r="U95">
            <v>2.8038355850537995</v>
          </cell>
          <cell r="V95">
            <v>0</v>
          </cell>
          <cell r="W95">
            <v>1.4093595934538998</v>
          </cell>
          <cell r="X95">
            <v>1.9832791144187996</v>
          </cell>
          <cell r="Y95">
            <v>2.5571986353836995</v>
          </cell>
          <cell r="Z95">
            <v>2.5571986353836995</v>
          </cell>
          <cell r="AA95">
            <v>3.1313009374239997</v>
          </cell>
          <cell r="AB95">
            <v>0</v>
          </cell>
          <cell r="AC95">
            <v>1.3608442737262998</v>
          </cell>
          <cell r="AD95">
            <v>1.7681066212996999</v>
          </cell>
          <cell r="AE95">
            <v>2.1753689688731002</v>
          </cell>
          <cell r="AF95">
            <v>2.2441338205968</v>
          </cell>
          <cell r="AG95">
            <v>3.0762446663552998</v>
          </cell>
          <cell r="AH95">
            <v>0</v>
          </cell>
          <cell r="AI95">
            <v>1.2026733645498</v>
          </cell>
          <cell r="AJ95">
            <v>1.3760542703577998</v>
          </cell>
          <cell r="AK95">
            <v>1.5494351761657996</v>
          </cell>
          <cell r="AL95">
            <v>1.8108121139878002</v>
          </cell>
          <cell r="AM95">
            <v>2.3735428219799997</v>
          </cell>
          <cell r="AN95">
            <v>0</v>
          </cell>
          <cell r="AO95">
            <v>0.45</v>
          </cell>
          <cell r="AP95">
            <v>3.5956954268509995</v>
          </cell>
          <cell r="AQ95">
            <v>3.9165676047156999</v>
          </cell>
          <cell r="AR95">
            <v>0</v>
          </cell>
          <cell r="AS95">
            <v>2.6744657510438996</v>
          </cell>
          <cell r="AT95">
            <v>2.8853951120555008</v>
          </cell>
          <cell r="AU95">
            <v>0</v>
          </cell>
          <cell r="AV95">
            <v>2.9568886241190997</v>
          </cell>
          <cell r="AW95">
            <v>2.9963693364055</v>
          </cell>
          <cell r="AX95">
            <v>0</v>
          </cell>
          <cell r="AY95">
            <v>0</v>
          </cell>
          <cell r="AZ95">
            <v>2.983992577000611</v>
          </cell>
          <cell r="BA95">
            <v>4.1991425777572147</v>
          </cell>
          <cell r="BB95">
            <v>5.4142925785138196</v>
          </cell>
          <cell r="BC95">
            <v>5.4142925785138196</v>
          </cell>
          <cell r="BD95">
            <v>6.6298087942107777</v>
          </cell>
          <cell r="BE95">
            <v>0</v>
          </cell>
          <cell r="BF95">
            <v>2.9375809368929535</v>
          </cell>
          <cell r="BG95">
            <v>3.8167165227091671</v>
          </cell>
          <cell r="BH95">
            <v>4.6958521085253793</v>
          </cell>
          <cell r="BI95">
            <v>4.8442668166865834</v>
          </cell>
          <cell r="BJ95">
            <v>6.6405022704691445</v>
          </cell>
          <cell r="BK95">
            <v>0</v>
          </cell>
          <cell r="BL95">
            <v>2.9120435483855314</v>
          </cell>
          <cell r="BM95">
            <v>3.0397060765932848</v>
          </cell>
          <cell r="BN95">
            <v>3.4226936612165448</v>
          </cell>
          <cell r="BO95">
            <v>4.0000925505095939</v>
          </cell>
          <cell r="BP95">
            <v>5.243172544050605</v>
          </cell>
          <cell r="BQ95">
            <v>0</v>
          </cell>
          <cell r="BR95">
            <v>2.6355024397587923</v>
          </cell>
          <cell r="BS95">
            <v>3.7087319439631559</v>
          </cell>
          <cell r="BT95">
            <v>4.781961448167519</v>
          </cell>
          <cell r="BU95">
            <v>4.781961448167519</v>
          </cell>
          <cell r="BV95">
            <v>5.8555327529828807</v>
          </cell>
          <cell r="BW95">
            <v>0</v>
          </cell>
          <cell r="BX95">
            <v>2.5447787918681808</v>
          </cell>
          <cell r="BY95">
            <v>3.306359381830438</v>
          </cell>
          <cell r="BZ95">
            <v>4.0679399717926978</v>
          </cell>
          <cell r="CA95">
            <v>4.1965302445160173</v>
          </cell>
          <cell r="CB95">
            <v>5.7525775260844112</v>
          </cell>
          <cell r="CC95">
            <v>0</v>
          </cell>
          <cell r="CD95">
            <v>2.2489991917081262</v>
          </cell>
          <cell r="CE95">
            <v>2.573221485569086</v>
          </cell>
          <cell r="CF95">
            <v>2.8974437794300463</v>
          </cell>
          <cell r="CG95">
            <v>3.3862186531571865</v>
          </cell>
          <cell r="CH95">
            <v>4.4385250771026001</v>
          </cell>
          <cell r="CI95">
            <v>0</v>
          </cell>
        </row>
        <row r="96">
          <cell r="E96">
            <v>1.5957179556152998</v>
          </cell>
          <cell r="F96">
            <v>2.2455307902444996</v>
          </cell>
          <cell r="G96">
            <v>2.8953436248736999</v>
          </cell>
          <cell r="H96">
            <v>2.8953436248736999</v>
          </cell>
          <cell r="I96">
            <v>3.5453522963694</v>
          </cell>
          <cell r="J96">
            <v>0</v>
          </cell>
          <cell r="K96">
            <v>1.5708988967341997</v>
          </cell>
          <cell r="L96">
            <v>2.0410248784540999</v>
          </cell>
          <cell r="M96">
            <v>2.5111508601739998</v>
          </cell>
          <cell r="N96">
            <v>2.5905170142708998</v>
          </cell>
          <cell r="O96">
            <v>3.5510707328711999</v>
          </cell>
          <cell r="P96">
            <v>0</v>
          </cell>
          <cell r="Q96">
            <v>1.5572425392435996</v>
          </cell>
          <cell r="R96">
            <v>1.6255112709054997</v>
          </cell>
          <cell r="S96">
            <v>1.8303174658912003</v>
          </cell>
          <cell r="T96">
            <v>2.1390869254061999</v>
          </cell>
          <cell r="U96">
            <v>2.8038355850537995</v>
          </cell>
          <cell r="V96">
            <v>0</v>
          </cell>
          <cell r="W96">
            <v>1.4093595934538998</v>
          </cell>
          <cell r="X96">
            <v>1.9832791144187996</v>
          </cell>
          <cell r="Y96">
            <v>2.5571986353836995</v>
          </cell>
          <cell r="Z96">
            <v>2.5571986353836995</v>
          </cell>
          <cell r="AA96">
            <v>3.1313009374239997</v>
          </cell>
          <cell r="AB96">
            <v>0</v>
          </cell>
          <cell r="AC96">
            <v>1.3608442737262998</v>
          </cell>
          <cell r="AD96">
            <v>1.7681066212996999</v>
          </cell>
          <cell r="AE96">
            <v>2.1753689688731002</v>
          </cell>
          <cell r="AF96">
            <v>2.2441338205968</v>
          </cell>
          <cell r="AG96">
            <v>3.0762446663552998</v>
          </cell>
          <cell r="AH96">
            <v>0</v>
          </cell>
          <cell r="AI96">
            <v>1.2026733645498</v>
          </cell>
          <cell r="AJ96">
            <v>1.3760542703577998</v>
          </cell>
          <cell r="AK96">
            <v>1.5494351761657996</v>
          </cell>
          <cell r="AL96">
            <v>1.8108121139878002</v>
          </cell>
          <cell r="AM96">
            <v>2.3735428219799997</v>
          </cell>
          <cell r="AN96">
            <v>0</v>
          </cell>
          <cell r="AO96">
            <v>0.45</v>
          </cell>
          <cell r="AP96">
            <v>3.5956954268509995</v>
          </cell>
          <cell r="AQ96">
            <v>3.9165676047156999</v>
          </cell>
          <cell r="AR96">
            <v>0</v>
          </cell>
          <cell r="AS96">
            <v>2.6744657510438996</v>
          </cell>
          <cell r="AT96">
            <v>2.8853951120555008</v>
          </cell>
          <cell r="AU96">
            <v>0</v>
          </cell>
          <cell r="AV96">
            <v>2.9568886241190997</v>
          </cell>
          <cell r="AW96">
            <v>2.9963693364055</v>
          </cell>
          <cell r="AX96">
            <v>0</v>
          </cell>
          <cell r="AY96">
            <v>0</v>
          </cell>
          <cell r="AZ96">
            <v>2.983992577000611</v>
          </cell>
          <cell r="BA96">
            <v>4.1991425777572147</v>
          </cell>
          <cell r="BB96">
            <v>5.4142925785138196</v>
          </cell>
          <cell r="BC96">
            <v>5.4142925785138196</v>
          </cell>
          <cell r="BD96">
            <v>6.6298087942107777</v>
          </cell>
          <cell r="BE96">
            <v>0</v>
          </cell>
          <cell r="BF96">
            <v>2.9375809368929535</v>
          </cell>
          <cell r="BG96">
            <v>3.8167165227091671</v>
          </cell>
          <cell r="BH96">
            <v>4.6958521085253793</v>
          </cell>
          <cell r="BI96">
            <v>4.8442668166865834</v>
          </cell>
          <cell r="BJ96">
            <v>6.6405022704691445</v>
          </cell>
          <cell r="BK96">
            <v>0</v>
          </cell>
          <cell r="BL96">
            <v>2.9120435483855314</v>
          </cell>
          <cell r="BM96">
            <v>3.0397060765932848</v>
          </cell>
          <cell r="BN96">
            <v>3.4226936612165448</v>
          </cell>
          <cell r="BO96">
            <v>4.0000925505095939</v>
          </cell>
          <cell r="BP96">
            <v>5.243172544050605</v>
          </cell>
          <cell r="BQ96">
            <v>0</v>
          </cell>
          <cell r="BR96">
            <v>2.6355024397587923</v>
          </cell>
          <cell r="BS96">
            <v>3.7087319439631559</v>
          </cell>
          <cell r="BT96">
            <v>4.781961448167519</v>
          </cell>
          <cell r="BU96">
            <v>4.781961448167519</v>
          </cell>
          <cell r="BV96">
            <v>5.8555327529828807</v>
          </cell>
          <cell r="BW96">
            <v>0</v>
          </cell>
          <cell r="BX96">
            <v>2.5447787918681808</v>
          </cell>
          <cell r="BY96">
            <v>3.306359381830438</v>
          </cell>
          <cell r="BZ96">
            <v>4.0679399717926978</v>
          </cell>
          <cell r="CA96">
            <v>4.1965302445160173</v>
          </cell>
          <cell r="CB96">
            <v>5.7525775260844112</v>
          </cell>
          <cell r="CC96">
            <v>0</v>
          </cell>
          <cell r="CD96">
            <v>2.2489991917081262</v>
          </cell>
          <cell r="CE96">
            <v>2.573221485569086</v>
          </cell>
          <cell r="CF96">
            <v>2.8974437794300463</v>
          </cell>
          <cell r="CG96">
            <v>3.3862186531571865</v>
          </cell>
          <cell r="CH96">
            <v>4.4385250771026001</v>
          </cell>
          <cell r="CI96">
            <v>0</v>
          </cell>
        </row>
        <row r="97">
          <cell r="E97">
            <v>1.5957179556152998</v>
          </cell>
          <cell r="F97">
            <v>2.2455307902444996</v>
          </cell>
          <cell r="G97">
            <v>2.8953436248736999</v>
          </cell>
          <cell r="H97">
            <v>2.8953436248736999</v>
          </cell>
          <cell r="I97">
            <v>3.5453522963694</v>
          </cell>
          <cell r="J97">
            <v>0</v>
          </cell>
          <cell r="K97">
            <v>1.5708988967341997</v>
          </cell>
          <cell r="L97">
            <v>2.0410248784540999</v>
          </cell>
          <cell r="M97">
            <v>2.5111508601739998</v>
          </cell>
          <cell r="N97">
            <v>2.5905170142708998</v>
          </cell>
          <cell r="O97">
            <v>3.5510707328711999</v>
          </cell>
          <cell r="P97">
            <v>0</v>
          </cell>
          <cell r="Q97">
            <v>1.5572425392435996</v>
          </cell>
          <cell r="R97">
            <v>1.6255112709054997</v>
          </cell>
          <cell r="S97">
            <v>1.8303174658912003</v>
          </cell>
          <cell r="T97">
            <v>2.1390869254061999</v>
          </cell>
          <cell r="U97">
            <v>2.8038355850537995</v>
          </cell>
          <cell r="V97">
            <v>0</v>
          </cell>
          <cell r="W97">
            <v>1.4093595934538998</v>
          </cell>
          <cell r="X97">
            <v>1.9832791144187996</v>
          </cell>
          <cell r="Y97">
            <v>2.5571986353836995</v>
          </cell>
          <cell r="Z97">
            <v>2.5571986353836995</v>
          </cell>
          <cell r="AA97">
            <v>3.1313009374239997</v>
          </cell>
          <cell r="AB97">
            <v>0</v>
          </cell>
          <cell r="AC97">
            <v>1.3608442737262998</v>
          </cell>
          <cell r="AD97">
            <v>1.7681066212996999</v>
          </cell>
          <cell r="AE97">
            <v>2.1753689688731002</v>
          </cell>
          <cell r="AF97">
            <v>2.2441338205968</v>
          </cell>
          <cell r="AG97">
            <v>3.0762446663552998</v>
          </cell>
          <cell r="AH97">
            <v>0</v>
          </cell>
          <cell r="AI97">
            <v>1.2026733645498</v>
          </cell>
          <cell r="AJ97">
            <v>1.3760542703577998</v>
          </cell>
          <cell r="AK97">
            <v>1.5494351761657996</v>
          </cell>
          <cell r="AL97">
            <v>1.8108121139878002</v>
          </cell>
          <cell r="AM97">
            <v>2.3735428219799997</v>
          </cell>
          <cell r="AN97">
            <v>0</v>
          </cell>
          <cell r="AO97">
            <v>0.45</v>
          </cell>
          <cell r="AP97">
            <v>3.5956954268509995</v>
          </cell>
          <cell r="AQ97">
            <v>3.9165676047156999</v>
          </cell>
          <cell r="AR97">
            <v>0</v>
          </cell>
          <cell r="AS97">
            <v>2.6744657510438996</v>
          </cell>
          <cell r="AT97">
            <v>2.8853951120555008</v>
          </cell>
          <cell r="AU97">
            <v>0</v>
          </cell>
          <cell r="AV97">
            <v>2.9568886241190997</v>
          </cell>
          <cell r="AW97">
            <v>2.9963693364055</v>
          </cell>
          <cell r="AX97">
            <v>0</v>
          </cell>
          <cell r="AY97">
            <v>0</v>
          </cell>
          <cell r="AZ97">
            <v>2.983992577000611</v>
          </cell>
          <cell r="BA97">
            <v>4.1991425777572147</v>
          </cell>
          <cell r="BB97">
            <v>5.4142925785138196</v>
          </cell>
          <cell r="BC97">
            <v>5.4142925785138196</v>
          </cell>
          <cell r="BD97">
            <v>6.6298087942107777</v>
          </cell>
          <cell r="BE97">
            <v>0</v>
          </cell>
          <cell r="BF97">
            <v>2.9375809368929535</v>
          </cell>
          <cell r="BG97">
            <v>3.8167165227091671</v>
          </cell>
          <cell r="BH97">
            <v>4.6958521085253793</v>
          </cell>
          <cell r="BI97">
            <v>4.8442668166865834</v>
          </cell>
          <cell r="BJ97">
            <v>6.6405022704691445</v>
          </cell>
          <cell r="BK97">
            <v>0</v>
          </cell>
          <cell r="BL97">
            <v>2.9120435483855314</v>
          </cell>
          <cell r="BM97">
            <v>3.0397060765932848</v>
          </cell>
          <cell r="BN97">
            <v>3.4226936612165448</v>
          </cell>
          <cell r="BO97">
            <v>4.0000925505095939</v>
          </cell>
          <cell r="BP97">
            <v>5.243172544050605</v>
          </cell>
          <cell r="BQ97">
            <v>0</v>
          </cell>
          <cell r="BR97">
            <v>2.6355024397587923</v>
          </cell>
          <cell r="BS97">
            <v>3.7087319439631559</v>
          </cell>
          <cell r="BT97">
            <v>4.781961448167519</v>
          </cell>
          <cell r="BU97">
            <v>4.781961448167519</v>
          </cell>
          <cell r="BV97">
            <v>5.8555327529828807</v>
          </cell>
          <cell r="BW97">
            <v>0</v>
          </cell>
          <cell r="BX97">
            <v>2.5447787918681808</v>
          </cell>
          <cell r="BY97">
            <v>3.306359381830438</v>
          </cell>
          <cell r="BZ97">
            <v>4.0679399717926978</v>
          </cell>
          <cell r="CA97">
            <v>4.1965302445160173</v>
          </cell>
          <cell r="CB97">
            <v>5.7525775260844112</v>
          </cell>
          <cell r="CC97">
            <v>0</v>
          </cell>
          <cell r="CD97">
            <v>2.2489991917081262</v>
          </cell>
          <cell r="CE97">
            <v>2.573221485569086</v>
          </cell>
          <cell r="CF97">
            <v>2.8974437794300463</v>
          </cell>
          <cell r="CG97">
            <v>3.3862186531571865</v>
          </cell>
          <cell r="CH97">
            <v>4.4385250771026001</v>
          </cell>
          <cell r="CI97">
            <v>0</v>
          </cell>
        </row>
        <row r="98">
          <cell r="E98">
            <v>1.5957179556152998</v>
          </cell>
          <cell r="F98">
            <v>2.2455307902444996</v>
          </cell>
          <cell r="G98">
            <v>2.8953436248736999</v>
          </cell>
          <cell r="H98">
            <v>2.8953436248736999</v>
          </cell>
          <cell r="I98">
            <v>3.5453522963694</v>
          </cell>
          <cell r="J98">
            <v>0</v>
          </cell>
          <cell r="K98">
            <v>1.5708988967341997</v>
          </cell>
          <cell r="L98">
            <v>2.0410248784540999</v>
          </cell>
          <cell r="M98">
            <v>2.5111508601739998</v>
          </cell>
          <cell r="N98">
            <v>2.5905170142708998</v>
          </cell>
          <cell r="O98">
            <v>3.5510707328711999</v>
          </cell>
          <cell r="P98">
            <v>0</v>
          </cell>
          <cell r="Q98">
            <v>1.5572425392435996</v>
          </cell>
          <cell r="R98">
            <v>1.6255112709054997</v>
          </cell>
          <cell r="S98">
            <v>1.8303174658912003</v>
          </cell>
          <cell r="T98">
            <v>2.1390869254061999</v>
          </cell>
          <cell r="U98">
            <v>2.8038355850537995</v>
          </cell>
          <cell r="V98">
            <v>0</v>
          </cell>
          <cell r="W98">
            <v>1.4093595934538998</v>
          </cell>
          <cell r="X98">
            <v>1.9832791144187996</v>
          </cell>
          <cell r="Y98">
            <v>2.5571986353836995</v>
          </cell>
          <cell r="Z98">
            <v>2.5571986353836995</v>
          </cell>
          <cell r="AA98">
            <v>3.1313009374239997</v>
          </cell>
          <cell r="AB98">
            <v>0</v>
          </cell>
          <cell r="AC98">
            <v>1.3608442737262998</v>
          </cell>
          <cell r="AD98">
            <v>1.7681066212996999</v>
          </cell>
          <cell r="AE98">
            <v>2.1753689688731002</v>
          </cell>
          <cell r="AF98">
            <v>2.2441338205968</v>
          </cell>
          <cell r="AG98">
            <v>3.0762446663552998</v>
          </cell>
          <cell r="AH98">
            <v>0</v>
          </cell>
          <cell r="AI98">
            <v>1.2026733645498</v>
          </cell>
          <cell r="AJ98">
            <v>1.3760542703577998</v>
          </cell>
          <cell r="AK98">
            <v>1.5494351761657996</v>
          </cell>
          <cell r="AL98">
            <v>1.8108121139878002</v>
          </cell>
          <cell r="AM98">
            <v>2.3735428219799997</v>
          </cell>
          <cell r="AN98">
            <v>0</v>
          </cell>
          <cell r="AO98">
            <v>0.45</v>
          </cell>
          <cell r="AP98">
            <v>3.5956954268509995</v>
          </cell>
          <cell r="AQ98">
            <v>3.9165676047156999</v>
          </cell>
          <cell r="AR98">
            <v>0</v>
          </cell>
          <cell r="AS98">
            <v>2.6744657510438996</v>
          </cell>
          <cell r="AT98">
            <v>2.8853951120555008</v>
          </cell>
          <cell r="AU98">
            <v>0</v>
          </cell>
          <cell r="AV98">
            <v>2.9568886241190997</v>
          </cell>
          <cell r="AW98">
            <v>2.9963693364055</v>
          </cell>
          <cell r="AX98">
            <v>0</v>
          </cell>
          <cell r="AY98">
            <v>0</v>
          </cell>
          <cell r="AZ98">
            <v>2.983992577000611</v>
          </cell>
          <cell r="BA98">
            <v>4.1991425777572147</v>
          </cell>
          <cell r="BB98">
            <v>5.4142925785138196</v>
          </cell>
          <cell r="BC98">
            <v>5.4142925785138196</v>
          </cell>
          <cell r="BD98">
            <v>6.6298087942107777</v>
          </cell>
          <cell r="BE98">
            <v>0</v>
          </cell>
          <cell r="BF98">
            <v>2.9375809368929535</v>
          </cell>
          <cell r="BG98">
            <v>3.8167165227091671</v>
          </cell>
          <cell r="BH98">
            <v>4.6958521085253793</v>
          </cell>
          <cell r="BI98">
            <v>4.8442668166865834</v>
          </cell>
          <cell r="BJ98">
            <v>6.6405022704691445</v>
          </cell>
          <cell r="BK98">
            <v>0</v>
          </cell>
          <cell r="BL98">
            <v>2.9120435483855314</v>
          </cell>
          <cell r="BM98">
            <v>3.0397060765932848</v>
          </cell>
          <cell r="BN98">
            <v>3.4226936612165448</v>
          </cell>
          <cell r="BO98">
            <v>4.0000925505095939</v>
          </cell>
          <cell r="BP98">
            <v>5.243172544050605</v>
          </cell>
          <cell r="BQ98">
            <v>0</v>
          </cell>
          <cell r="BR98">
            <v>2.6355024397587923</v>
          </cell>
          <cell r="BS98">
            <v>3.7087319439631559</v>
          </cell>
          <cell r="BT98">
            <v>4.781961448167519</v>
          </cell>
          <cell r="BU98">
            <v>4.781961448167519</v>
          </cell>
          <cell r="BV98">
            <v>5.8555327529828807</v>
          </cell>
          <cell r="BW98">
            <v>0</v>
          </cell>
          <cell r="BX98">
            <v>2.5447787918681808</v>
          </cell>
          <cell r="BY98">
            <v>3.306359381830438</v>
          </cell>
          <cell r="BZ98">
            <v>4.0679399717926978</v>
          </cell>
          <cell r="CA98">
            <v>4.1965302445160173</v>
          </cell>
          <cell r="CB98">
            <v>5.7525775260844112</v>
          </cell>
          <cell r="CC98">
            <v>0</v>
          </cell>
          <cell r="CD98">
            <v>2.2489991917081262</v>
          </cell>
          <cell r="CE98">
            <v>2.573221485569086</v>
          </cell>
          <cell r="CF98">
            <v>2.8974437794300463</v>
          </cell>
          <cell r="CG98">
            <v>3.3862186531571865</v>
          </cell>
          <cell r="CH98">
            <v>4.4385250771026001</v>
          </cell>
          <cell r="CI98">
            <v>0</v>
          </cell>
        </row>
        <row r="99">
          <cell r="E99">
            <v>1.5957179556152998</v>
          </cell>
          <cell r="F99">
            <v>2.2455307902444996</v>
          </cell>
          <cell r="G99">
            <v>2.8953436248736999</v>
          </cell>
          <cell r="H99">
            <v>2.8953436248736999</v>
          </cell>
          <cell r="I99">
            <v>3.5453522963694</v>
          </cell>
          <cell r="J99">
            <v>0</v>
          </cell>
          <cell r="K99">
            <v>1.5708988967341997</v>
          </cell>
          <cell r="L99">
            <v>2.0410248784540999</v>
          </cell>
          <cell r="M99">
            <v>2.5111508601739998</v>
          </cell>
          <cell r="N99">
            <v>2.5905170142708998</v>
          </cell>
          <cell r="O99">
            <v>3.5510707328711999</v>
          </cell>
          <cell r="P99">
            <v>0</v>
          </cell>
          <cell r="Q99">
            <v>1.5572425392435996</v>
          </cell>
          <cell r="R99">
            <v>1.6255112709054997</v>
          </cell>
          <cell r="S99">
            <v>1.8303174658912003</v>
          </cell>
          <cell r="T99">
            <v>2.1390869254061999</v>
          </cell>
          <cell r="U99">
            <v>2.8038355850537995</v>
          </cell>
          <cell r="V99">
            <v>0</v>
          </cell>
          <cell r="W99">
            <v>1.4093595934538998</v>
          </cell>
          <cell r="X99">
            <v>1.9832791144187996</v>
          </cell>
          <cell r="Y99">
            <v>2.5571986353836995</v>
          </cell>
          <cell r="Z99">
            <v>2.5571986353836995</v>
          </cell>
          <cell r="AA99">
            <v>3.1313009374239997</v>
          </cell>
          <cell r="AB99">
            <v>0</v>
          </cell>
          <cell r="AC99">
            <v>1.3608442737262998</v>
          </cell>
          <cell r="AD99">
            <v>1.7681066212996999</v>
          </cell>
          <cell r="AE99">
            <v>2.1753689688731002</v>
          </cell>
          <cell r="AF99">
            <v>2.2441338205968</v>
          </cell>
          <cell r="AG99">
            <v>3.0762446663552998</v>
          </cell>
          <cell r="AH99">
            <v>0</v>
          </cell>
          <cell r="AI99">
            <v>1.2026733645498</v>
          </cell>
          <cell r="AJ99">
            <v>1.3760542703577998</v>
          </cell>
          <cell r="AK99">
            <v>1.5494351761657996</v>
          </cell>
          <cell r="AL99">
            <v>1.8108121139878002</v>
          </cell>
          <cell r="AM99">
            <v>2.3735428219799997</v>
          </cell>
          <cell r="AN99">
            <v>0</v>
          </cell>
          <cell r="AO99">
            <v>0.45</v>
          </cell>
          <cell r="AP99">
            <v>3.5956954268509995</v>
          </cell>
          <cell r="AQ99">
            <v>3.9165676047156999</v>
          </cell>
          <cell r="AR99">
            <v>0</v>
          </cell>
          <cell r="AS99">
            <v>2.6744657510438996</v>
          </cell>
          <cell r="AT99">
            <v>2.8853951120555008</v>
          </cell>
          <cell r="AU99">
            <v>0</v>
          </cell>
          <cell r="AV99">
            <v>2.9568886241190997</v>
          </cell>
          <cell r="AW99">
            <v>2.9963693364055</v>
          </cell>
          <cell r="AX99">
            <v>0</v>
          </cell>
          <cell r="AY99">
            <v>0</v>
          </cell>
          <cell r="AZ99">
            <v>2.983992577000611</v>
          </cell>
          <cell r="BA99">
            <v>4.1991425777572147</v>
          </cell>
          <cell r="BB99">
            <v>5.4142925785138196</v>
          </cell>
          <cell r="BC99">
            <v>5.4142925785138196</v>
          </cell>
          <cell r="BD99">
            <v>6.6298087942107777</v>
          </cell>
          <cell r="BE99">
            <v>0</v>
          </cell>
          <cell r="BF99">
            <v>2.9375809368929535</v>
          </cell>
          <cell r="BG99">
            <v>3.8167165227091671</v>
          </cell>
          <cell r="BH99">
            <v>4.6958521085253793</v>
          </cell>
          <cell r="BI99">
            <v>4.8442668166865834</v>
          </cell>
          <cell r="BJ99">
            <v>6.6405022704691445</v>
          </cell>
          <cell r="BK99">
            <v>0</v>
          </cell>
          <cell r="BL99">
            <v>2.9120435483855314</v>
          </cell>
          <cell r="BM99">
            <v>3.0397060765932848</v>
          </cell>
          <cell r="BN99">
            <v>3.4226936612165448</v>
          </cell>
          <cell r="BO99">
            <v>4.0000925505095939</v>
          </cell>
          <cell r="BP99">
            <v>5.243172544050605</v>
          </cell>
          <cell r="BQ99">
            <v>0</v>
          </cell>
          <cell r="BR99">
            <v>2.6355024397587923</v>
          </cell>
          <cell r="BS99">
            <v>3.7087319439631559</v>
          </cell>
          <cell r="BT99">
            <v>4.781961448167519</v>
          </cell>
          <cell r="BU99">
            <v>4.781961448167519</v>
          </cell>
          <cell r="BV99">
            <v>5.8555327529828807</v>
          </cell>
          <cell r="BW99">
            <v>0</v>
          </cell>
          <cell r="BX99">
            <v>2.5447787918681808</v>
          </cell>
          <cell r="BY99">
            <v>3.306359381830438</v>
          </cell>
          <cell r="BZ99">
            <v>4.0679399717926978</v>
          </cell>
          <cell r="CA99">
            <v>4.1965302445160173</v>
          </cell>
          <cell r="CB99">
            <v>5.7525775260844112</v>
          </cell>
          <cell r="CC99">
            <v>0</v>
          </cell>
          <cell r="CD99">
            <v>2.2489991917081262</v>
          </cell>
          <cell r="CE99">
            <v>2.573221485569086</v>
          </cell>
          <cell r="CF99">
            <v>2.8974437794300463</v>
          </cell>
          <cell r="CG99">
            <v>3.3862186531571865</v>
          </cell>
          <cell r="CH99">
            <v>4.4385250771026001</v>
          </cell>
          <cell r="CI99">
            <v>0</v>
          </cell>
        </row>
        <row r="100">
          <cell r="E100">
            <v>1.5957179556152998</v>
          </cell>
          <cell r="F100">
            <v>2.2455307902444996</v>
          </cell>
          <cell r="G100">
            <v>2.8953436248736999</v>
          </cell>
          <cell r="H100">
            <v>2.8953436248736999</v>
          </cell>
          <cell r="I100">
            <v>3.5453522963694</v>
          </cell>
          <cell r="J100">
            <v>0</v>
          </cell>
          <cell r="K100">
            <v>1.5708988967341997</v>
          </cell>
          <cell r="L100">
            <v>2.0410248784540999</v>
          </cell>
          <cell r="M100">
            <v>2.5111508601739998</v>
          </cell>
          <cell r="N100">
            <v>2.5905170142708998</v>
          </cell>
          <cell r="O100">
            <v>3.5510707328711999</v>
          </cell>
          <cell r="P100">
            <v>0</v>
          </cell>
          <cell r="Q100">
            <v>1.5572425392435996</v>
          </cell>
          <cell r="R100">
            <v>1.6255112709054997</v>
          </cell>
          <cell r="S100">
            <v>1.8303174658912003</v>
          </cell>
          <cell r="T100">
            <v>2.1390869254061999</v>
          </cell>
          <cell r="U100">
            <v>2.8038355850537995</v>
          </cell>
          <cell r="V100">
            <v>0</v>
          </cell>
          <cell r="W100">
            <v>1.4093595934538998</v>
          </cell>
          <cell r="X100">
            <v>1.9832791144187996</v>
          </cell>
          <cell r="Y100">
            <v>2.5571986353836995</v>
          </cell>
          <cell r="Z100">
            <v>2.5571986353836995</v>
          </cell>
          <cell r="AA100">
            <v>3.1313009374239997</v>
          </cell>
          <cell r="AB100">
            <v>0</v>
          </cell>
          <cell r="AC100">
            <v>1.3608442737262998</v>
          </cell>
          <cell r="AD100">
            <v>1.7681066212996999</v>
          </cell>
          <cell r="AE100">
            <v>2.1753689688731002</v>
          </cell>
          <cell r="AF100">
            <v>2.2441338205968</v>
          </cell>
          <cell r="AG100">
            <v>3.0762446663552998</v>
          </cell>
          <cell r="AH100">
            <v>0</v>
          </cell>
          <cell r="AI100">
            <v>1.2026733645498</v>
          </cell>
          <cell r="AJ100">
            <v>1.3760542703577998</v>
          </cell>
          <cell r="AK100">
            <v>1.5494351761657996</v>
          </cell>
          <cell r="AL100">
            <v>1.8108121139878002</v>
          </cell>
          <cell r="AM100">
            <v>2.3735428219799997</v>
          </cell>
          <cell r="AN100">
            <v>0</v>
          </cell>
          <cell r="AO100">
            <v>0.45</v>
          </cell>
          <cell r="AP100">
            <v>3.5956954268509995</v>
          </cell>
          <cell r="AQ100">
            <v>3.9165676047156999</v>
          </cell>
          <cell r="AR100">
            <v>0</v>
          </cell>
          <cell r="AS100">
            <v>2.6744657510438996</v>
          </cell>
          <cell r="AT100">
            <v>2.8853951120555008</v>
          </cell>
          <cell r="AU100">
            <v>0</v>
          </cell>
          <cell r="AV100">
            <v>2.9568886241190997</v>
          </cell>
          <cell r="AW100">
            <v>2.9963693364055</v>
          </cell>
          <cell r="AX100">
            <v>0</v>
          </cell>
          <cell r="AY100">
            <v>0</v>
          </cell>
          <cell r="AZ100">
            <v>2.983992577000611</v>
          </cell>
          <cell r="BA100">
            <v>4.1991425777572147</v>
          </cell>
          <cell r="BB100">
            <v>5.4142925785138196</v>
          </cell>
          <cell r="BC100">
            <v>5.4142925785138196</v>
          </cell>
          <cell r="BD100">
            <v>6.6298087942107777</v>
          </cell>
          <cell r="BE100">
            <v>0</v>
          </cell>
          <cell r="BF100">
            <v>2.9375809368929535</v>
          </cell>
          <cell r="BG100">
            <v>3.8167165227091671</v>
          </cell>
          <cell r="BH100">
            <v>4.6958521085253793</v>
          </cell>
          <cell r="BI100">
            <v>4.8442668166865834</v>
          </cell>
          <cell r="BJ100">
            <v>6.6405022704691445</v>
          </cell>
          <cell r="BK100">
            <v>0</v>
          </cell>
          <cell r="BL100">
            <v>2.9120435483855314</v>
          </cell>
          <cell r="BM100">
            <v>3.0397060765932848</v>
          </cell>
          <cell r="BN100">
            <v>3.4226936612165448</v>
          </cell>
          <cell r="BO100">
            <v>4.0000925505095939</v>
          </cell>
          <cell r="BP100">
            <v>5.243172544050605</v>
          </cell>
          <cell r="BQ100">
            <v>0</v>
          </cell>
          <cell r="BR100">
            <v>2.6355024397587923</v>
          </cell>
          <cell r="BS100">
            <v>3.7087319439631559</v>
          </cell>
          <cell r="BT100">
            <v>4.781961448167519</v>
          </cell>
          <cell r="BU100">
            <v>4.781961448167519</v>
          </cell>
          <cell r="BV100">
            <v>5.8555327529828807</v>
          </cell>
          <cell r="BW100">
            <v>0</v>
          </cell>
          <cell r="BX100">
            <v>2.5447787918681808</v>
          </cell>
          <cell r="BY100">
            <v>3.306359381830438</v>
          </cell>
          <cell r="BZ100">
            <v>4.0679399717926978</v>
          </cell>
          <cell r="CA100">
            <v>4.1965302445160173</v>
          </cell>
          <cell r="CB100">
            <v>5.7525775260844112</v>
          </cell>
          <cell r="CC100">
            <v>0</v>
          </cell>
          <cell r="CD100">
            <v>2.2489991917081262</v>
          </cell>
          <cell r="CE100">
            <v>2.573221485569086</v>
          </cell>
          <cell r="CF100">
            <v>2.8974437794300463</v>
          </cell>
          <cell r="CG100">
            <v>3.3862186531571865</v>
          </cell>
          <cell r="CH100">
            <v>4.4385250771026001</v>
          </cell>
          <cell r="CI100">
            <v>0</v>
          </cell>
        </row>
        <row r="101">
          <cell r="E101">
            <v>1.5957179556152998</v>
          </cell>
          <cell r="F101">
            <v>2.2455307902444996</v>
          </cell>
          <cell r="G101">
            <v>2.8953436248736999</v>
          </cell>
          <cell r="H101">
            <v>2.8953436248736999</v>
          </cell>
          <cell r="I101">
            <v>3.5453522963694</v>
          </cell>
          <cell r="J101">
            <v>0</v>
          </cell>
          <cell r="K101">
            <v>1.5708988967341997</v>
          </cell>
          <cell r="L101">
            <v>2.0410248784540999</v>
          </cell>
          <cell r="M101">
            <v>2.5111508601739998</v>
          </cell>
          <cell r="N101">
            <v>2.5905170142708998</v>
          </cell>
          <cell r="O101">
            <v>3.5510707328711999</v>
          </cell>
          <cell r="P101">
            <v>0</v>
          </cell>
          <cell r="Q101">
            <v>1.5572425392435996</v>
          </cell>
          <cell r="R101">
            <v>1.6255112709054997</v>
          </cell>
          <cell r="S101">
            <v>1.8303174658912003</v>
          </cell>
          <cell r="T101">
            <v>2.1390869254061999</v>
          </cell>
          <cell r="U101">
            <v>2.8038355850537995</v>
          </cell>
          <cell r="V101">
            <v>0</v>
          </cell>
          <cell r="W101">
            <v>1.4093595934538998</v>
          </cell>
          <cell r="X101">
            <v>1.9832791144187996</v>
          </cell>
          <cell r="Y101">
            <v>2.5571986353836995</v>
          </cell>
          <cell r="Z101">
            <v>2.5571986353836995</v>
          </cell>
          <cell r="AA101">
            <v>3.1313009374239997</v>
          </cell>
          <cell r="AB101">
            <v>0</v>
          </cell>
          <cell r="AC101">
            <v>1.3608442737262998</v>
          </cell>
          <cell r="AD101">
            <v>1.7681066212996999</v>
          </cell>
          <cell r="AE101">
            <v>2.1753689688731002</v>
          </cell>
          <cell r="AF101">
            <v>2.2441338205968</v>
          </cell>
          <cell r="AG101">
            <v>3.0762446663552998</v>
          </cell>
          <cell r="AH101">
            <v>0</v>
          </cell>
          <cell r="AI101">
            <v>1.2026733645498</v>
          </cell>
          <cell r="AJ101">
            <v>1.3760542703577998</v>
          </cell>
          <cell r="AK101">
            <v>1.5494351761657996</v>
          </cell>
          <cell r="AL101">
            <v>1.8108121139878002</v>
          </cell>
          <cell r="AM101">
            <v>2.3735428219799997</v>
          </cell>
          <cell r="AN101">
            <v>0</v>
          </cell>
          <cell r="AO101">
            <v>0.45</v>
          </cell>
          <cell r="AP101">
            <v>3.5956954268509995</v>
          </cell>
          <cell r="AQ101">
            <v>3.9165676047156999</v>
          </cell>
          <cell r="AR101">
            <v>0</v>
          </cell>
          <cell r="AS101">
            <v>2.6744657510438996</v>
          </cell>
          <cell r="AT101">
            <v>2.8853951120555008</v>
          </cell>
          <cell r="AU101">
            <v>0</v>
          </cell>
          <cell r="AV101">
            <v>2.9568886241190997</v>
          </cell>
          <cell r="AW101">
            <v>2.9963693364055</v>
          </cell>
          <cell r="AX101">
            <v>0</v>
          </cell>
          <cell r="AY101">
            <v>0</v>
          </cell>
          <cell r="AZ101">
            <v>2.983992577000611</v>
          </cell>
          <cell r="BA101">
            <v>4.1991425777572147</v>
          </cell>
          <cell r="BB101">
            <v>5.4142925785138196</v>
          </cell>
          <cell r="BC101">
            <v>5.4142925785138196</v>
          </cell>
          <cell r="BD101">
            <v>6.6298087942107777</v>
          </cell>
          <cell r="BE101">
            <v>0</v>
          </cell>
          <cell r="BF101">
            <v>2.9375809368929535</v>
          </cell>
          <cell r="BG101">
            <v>3.8167165227091671</v>
          </cell>
          <cell r="BH101">
            <v>4.6958521085253793</v>
          </cell>
          <cell r="BI101">
            <v>4.8442668166865834</v>
          </cell>
          <cell r="BJ101">
            <v>6.6405022704691445</v>
          </cell>
          <cell r="BK101">
            <v>0</v>
          </cell>
          <cell r="BL101">
            <v>2.9120435483855314</v>
          </cell>
          <cell r="BM101">
            <v>3.0397060765932848</v>
          </cell>
          <cell r="BN101">
            <v>3.4226936612165448</v>
          </cell>
          <cell r="BO101">
            <v>4.0000925505095939</v>
          </cell>
          <cell r="BP101">
            <v>5.243172544050605</v>
          </cell>
          <cell r="BQ101">
            <v>0</v>
          </cell>
          <cell r="BR101">
            <v>2.6355024397587923</v>
          </cell>
          <cell r="BS101">
            <v>3.7087319439631559</v>
          </cell>
          <cell r="BT101">
            <v>4.781961448167519</v>
          </cell>
          <cell r="BU101">
            <v>4.781961448167519</v>
          </cell>
          <cell r="BV101">
            <v>5.8555327529828807</v>
          </cell>
          <cell r="BW101">
            <v>0</v>
          </cell>
          <cell r="BX101">
            <v>2.5447787918681808</v>
          </cell>
          <cell r="BY101">
            <v>3.306359381830438</v>
          </cell>
          <cell r="BZ101">
            <v>4.0679399717926978</v>
          </cell>
          <cell r="CA101">
            <v>4.1965302445160173</v>
          </cell>
          <cell r="CB101">
            <v>5.7525775260844112</v>
          </cell>
          <cell r="CC101">
            <v>0</v>
          </cell>
          <cell r="CD101">
            <v>2.2489991917081262</v>
          </cell>
          <cell r="CE101">
            <v>2.573221485569086</v>
          </cell>
          <cell r="CF101">
            <v>2.8974437794300463</v>
          </cell>
          <cell r="CG101">
            <v>3.3862186531571865</v>
          </cell>
          <cell r="CH101">
            <v>4.4385250771026001</v>
          </cell>
          <cell r="CI101">
            <v>0</v>
          </cell>
        </row>
        <row r="102">
          <cell r="E102">
            <v>1.5957179556152998</v>
          </cell>
          <cell r="F102">
            <v>2.2455307902444996</v>
          </cell>
          <cell r="G102">
            <v>2.8953436248736999</v>
          </cell>
          <cell r="H102">
            <v>2.8953436248736999</v>
          </cell>
          <cell r="I102">
            <v>3.5453522963694</v>
          </cell>
          <cell r="J102">
            <v>0</v>
          </cell>
          <cell r="K102">
            <v>1.5708988967341997</v>
          </cell>
          <cell r="L102">
            <v>2.0410248784540999</v>
          </cell>
          <cell r="M102">
            <v>2.5111508601739998</v>
          </cell>
          <cell r="N102">
            <v>2.5905170142708998</v>
          </cell>
          <cell r="O102">
            <v>3.5510707328711999</v>
          </cell>
          <cell r="P102">
            <v>0</v>
          </cell>
          <cell r="Q102">
            <v>1.5572425392435996</v>
          </cell>
          <cell r="R102">
            <v>1.6255112709054997</v>
          </cell>
          <cell r="S102">
            <v>1.8303174658912003</v>
          </cell>
          <cell r="T102">
            <v>2.1390869254061999</v>
          </cell>
          <cell r="U102">
            <v>2.8038355850537995</v>
          </cell>
          <cell r="V102">
            <v>0</v>
          </cell>
          <cell r="W102">
            <v>1.4093595934538998</v>
          </cell>
          <cell r="X102">
            <v>1.9832791144187996</v>
          </cell>
          <cell r="Y102">
            <v>2.5571986353836995</v>
          </cell>
          <cell r="Z102">
            <v>2.5571986353836995</v>
          </cell>
          <cell r="AA102">
            <v>3.1313009374239997</v>
          </cell>
          <cell r="AB102">
            <v>0</v>
          </cell>
          <cell r="AC102">
            <v>1.3608442737262998</v>
          </cell>
          <cell r="AD102">
            <v>1.7681066212996999</v>
          </cell>
          <cell r="AE102">
            <v>2.1753689688731002</v>
          </cell>
          <cell r="AF102">
            <v>2.2441338205968</v>
          </cell>
          <cell r="AG102">
            <v>3.0762446663552998</v>
          </cell>
          <cell r="AH102">
            <v>0</v>
          </cell>
          <cell r="AI102">
            <v>1.2026733645498</v>
          </cell>
          <cell r="AJ102">
            <v>1.3760542703577998</v>
          </cell>
          <cell r="AK102">
            <v>1.5494351761657996</v>
          </cell>
          <cell r="AL102">
            <v>1.8108121139878002</v>
          </cell>
          <cell r="AM102">
            <v>2.3735428219799997</v>
          </cell>
          <cell r="AN102">
            <v>0</v>
          </cell>
          <cell r="AO102">
            <v>0.45</v>
          </cell>
          <cell r="AP102">
            <v>3.5956954268509995</v>
          </cell>
          <cell r="AQ102">
            <v>3.9165676047156999</v>
          </cell>
          <cell r="AR102">
            <v>0</v>
          </cell>
          <cell r="AS102">
            <v>2.6744657510438996</v>
          </cell>
          <cell r="AT102">
            <v>2.8853951120555008</v>
          </cell>
          <cell r="AU102">
            <v>0</v>
          </cell>
          <cell r="AV102">
            <v>2.9568886241190997</v>
          </cell>
          <cell r="AW102">
            <v>2.9963693364055</v>
          </cell>
          <cell r="AX102">
            <v>0</v>
          </cell>
          <cell r="AY102">
            <v>0</v>
          </cell>
          <cell r="AZ102">
            <v>2.983992577000611</v>
          </cell>
          <cell r="BA102">
            <v>4.1991425777572147</v>
          </cell>
          <cell r="BB102">
            <v>5.4142925785138196</v>
          </cell>
          <cell r="BC102">
            <v>5.4142925785138196</v>
          </cell>
          <cell r="BD102">
            <v>6.6298087942107777</v>
          </cell>
          <cell r="BE102">
            <v>0</v>
          </cell>
          <cell r="BF102">
            <v>2.9375809368929535</v>
          </cell>
          <cell r="BG102">
            <v>3.8167165227091671</v>
          </cell>
          <cell r="BH102">
            <v>4.6958521085253793</v>
          </cell>
          <cell r="BI102">
            <v>4.8442668166865834</v>
          </cell>
          <cell r="BJ102">
            <v>6.6405022704691445</v>
          </cell>
          <cell r="BK102">
            <v>0</v>
          </cell>
          <cell r="BL102">
            <v>2.9120435483855314</v>
          </cell>
          <cell r="BM102">
            <v>3.0397060765932848</v>
          </cell>
          <cell r="BN102">
            <v>3.4226936612165448</v>
          </cell>
          <cell r="BO102">
            <v>4.0000925505095939</v>
          </cell>
          <cell r="BP102">
            <v>5.243172544050605</v>
          </cell>
          <cell r="BQ102">
            <v>0</v>
          </cell>
          <cell r="BR102">
            <v>2.6355024397587923</v>
          </cell>
          <cell r="BS102">
            <v>3.7087319439631559</v>
          </cell>
          <cell r="BT102">
            <v>4.781961448167519</v>
          </cell>
          <cell r="BU102">
            <v>4.781961448167519</v>
          </cell>
          <cell r="BV102">
            <v>5.8555327529828807</v>
          </cell>
          <cell r="BW102">
            <v>0</v>
          </cell>
          <cell r="BX102">
            <v>2.5447787918681808</v>
          </cell>
          <cell r="BY102">
            <v>3.306359381830438</v>
          </cell>
          <cell r="BZ102">
            <v>4.0679399717926978</v>
          </cell>
          <cell r="CA102">
            <v>4.1965302445160173</v>
          </cell>
          <cell r="CB102">
            <v>5.7525775260844112</v>
          </cell>
          <cell r="CC102">
            <v>0</v>
          </cell>
          <cell r="CD102">
            <v>2.2489991917081262</v>
          </cell>
          <cell r="CE102">
            <v>2.573221485569086</v>
          </cell>
          <cell r="CF102">
            <v>2.8974437794300463</v>
          </cell>
          <cell r="CG102">
            <v>3.3862186531571865</v>
          </cell>
          <cell r="CH102">
            <v>4.4385250771026001</v>
          </cell>
          <cell r="CI102">
            <v>0</v>
          </cell>
        </row>
        <row r="103">
          <cell r="E103">
            <v>1.5957179556152998</v>
          </cell>
          <cell r="F103">
            <v>2.2455307902444996</v>
          </cell>
          <cell r="G103">
            <v>2.8953436248736999</v>
          </cell>
          <cell r="H103">
            <v>2.8953436248736999</v>
          </cell>
          <cell r="I103">
            <v>3.5453522963694</v>
          </cell>
          <cell r="J103">
            <v>0</v>
          </cell>
          <cell r="K103">
            <v>1.5708988967341997</v>
          </cell>
          <cell r="L103">
            <v>2.0410248784540999</v>
          </cell>
          <cell r="M103">
            <v>2.5111508601739998</v>
          </cell>
          <cell r="N103">
            <v>2.5905170142708998</v>
          </cell>
          <cell r="O103">
            <v>3.5510707328711999</v>
          </cell>
          <cell r="P103">
            <v>0</v>
          </cell>
          <cell r="Q103">
            <v>1.5572425392435996</v>
          </cell>
          <cell r="R103">
            <v>1.6255112709054997</v>
          </cell>
          <cell r="S103">
            <v>1.8303174658912003</v>
          </cell>
          <cell r="T103">
            <v>2.1390869254061999</v>
          </cell>
          <cell r="U103">
            <v>2.8038355850537995</v>
          </cell>
          <cell r="V103">
            <v>0</v>
          </cell>
          <cell r="W103">
            <v>1.4093595934538998</v>
          </cell>
          <cell r="X103">
            <v>1.9832791144187996</v>
          </cell>
          <cell r="Y103">
            <v>2.5571986353836995</v>
          </cell>
          <cell r="Z103">
            <v>2.5571986353836995</v>
          </cell>
          <cell r="AA103">
            <v>3.1313009374239997</v>
          </cell>
          <cell r="AB103">
            <v>0</v>
          </cell>
          <cell r="AC103">
            <v>1.3608442737262998</v>
          </cell>
          <cell r="AD103">
            <v>1.7681066212996999</v>
          </cell>
          <cell r="AE103">
            <v>2.1753689688731002</v>
          </cell>
          <cell r="AF103">
            <v>2.2441338205968</v>
          </cell>
          <cell r="AG103">
            <v>3.0762446663552998</v>
          </cell>
          <cell r="AH103">
            <v>0</v>
          </cell>
          <cell r="AI103">
            <v>1.2026733645498</v>
          </cell>
          <cell r="AJ103">
            <v>1.3760542703577998</v>
          </cell>
          <cell r="AK103">
            <v>1.5494351761657996</v>
          </cell>
          <cell r="AL103">
            <v>1.8108121139878002</v>
          </cell>
          <cell r="AM103">
            <v>2.3735428219799997</v>
          </cell>
          <cell r="AN103">
            <v>0</v>
          </cell>
          <cell r="AO103">
            <v>0.45</v>
          </cell>
          <cell r="AP103">
            <v>3.5956954268509995</v>
          </cell>
          <cell r="AQ103">
            <v>3.9165676047156999</v>
          </cell>
          <cell r="AR103">
            <v>0</v>
          </cell>
          <cell r="AS103">
            <v>2.6744657510438996</v>
          </cell>
          <cell r="AT103">
            <v>2.8853951120555008</v>
          </cell>
          <cell r="AU103">
            <v>0</v>
          </cell>
          <cell r="AV103">
            <v>2.9568886241190997</v>
          </cell>
          <cell r="AW103">
            <v>2.9963693364055</v>
          </cell>
          <cell r="AX103">
            <v>0</v>
          </cell>
          <cell r="AY103">
            <v>0</v>
          </cell>
          <cell r="AZ103">
            <v>2.983992577000611</v>
          </cell>
          <cell r="BA103">
            <v>4.1991425777572147</v>
          </cell>
          <cell r="BB103">
            <v>5.4142925785138196</v>
          </cell>
          <cell r="BC103">
            <v>5.4142925785138196</v>
          </cell>
          <cell r="BD103">
            <v>6.6298087942107777</v>
          </cell>
          <cell r="BE103">
            <v>0</v>
          </cell>
          <cell r="BF103">
            <v>2.9375809368929535</v>
          </cell>
          <cell r="BG103">
            <v>3.8167165227091671</v>
          </cell>
          <cell r="BH103">
            <v>4.6958521085253793</v>
          </cell>
          <cell r="BI103">
            <v>4.8442668166865834</v>
          </cell>
          <cell r="BJ103">
            <v>6.6405022704691445</v>
          </cell>
          <cell r="BK103">
            <v>0</v>
          </cell>
          <cell r="BL103">
            <v>2.9120435483855314</v>
          </cell>
          <cell r="BM103">
            <v>3.0397060765932848</v>
          </cell>
          <cell r="BN103">
            <v>3.4226936612165448</v>
          </cell>
          <cell r="BO103">
            <v>4.0000925505095939</v>
          </cell>
          <cell r="BP103">
            <v>5.243172544050605</v>
          </cell>
          <cell r="BQ103">
            <v>0</v>
          </cell>
          <cell r="BR103">
            <v>2.6355024397587923</v>
          </cell>
          <cell r="BS103">
            <v>3.7087319439631559</v>
          </cell>
          <cell r="BT103">
            <v>4.781961448167519</v>
          </cell>
          <cell r="BU103">
            <v>4.781961448167519</v>
          </cell>
          <cell r="BV103">
            <v>5.8555327529828807</v>
          </cell>
          <cell r="BW103">
            <v>0</v>
          </cell>
          <cell r="BX103">
            <v>2.5447787918681808</v>
          </cell>
          <cell r="BY103">
            <v>3.306359381830438</v>
          </cell>
          <cell r="BZ103">
            <v>4.0679399717926978</v>
          </cell>
          <cell r="CA103">
            <v>4.1965302445160173</v>
          </cell>
          <cell r="CB103">
            <v>5.7525775260844112</v>
          </cell>
          <cell r="CC103">
            <v>0</v>
          </cell>
          <cell r="CD103">
            <v>2.2489991917081262</v>
          </cell>
          <cell r="CE103">
            <v>2.573221485569086</v>
          </cell>
          <cell r="CF103">
            <v>2.8974437794300463</v>
          </cell>
          <cell r="CG103">
            <v>3.3862186531571865</v>
          </cell>
          <cell r="CH103">
            <v>4.4385250771026001</v>
          </cell>
          <cell r="CI103">
            <v>0</v>
          </cell>
        </row>
        <row r="104">
          <cell r="E104">
            <v>1.5957179556152998</v>
          </cell>
          <cell r="F104">
            <v>2.2455307902444996</v>
          </cell>
          <cell r="G104">
            <v>2.8953436248736999</v>
          </cell>
          <cell r="H104">
            <v>2.8953436248736999</v>
          </cell>
          <cell r="I104">
            <v>3.5453522963694</v>
          </cell>
          <cell r="J104">
            <v>0</v>
          </cell>
          <cell r="K104">
            <v>1.5708988967341997</v>
          </cell>
          <cell r="L104">
            <v>2.0410248784540999</v>
          </cell>
          <cell r="M104">
            <v>2.5111508601739998</v>
          </cell>
          <cell r="N104">
            <v>2.5905170142708998</v>
          </cell>
          <cell r="O104">
            <v>3.5510707328711999</v>
          </cell>
          <cell r="P104">
            <v>0</v>
          </cell>
          <cell r="Q104">
            <v>1.5572425392435996</v>
          </cell>
          <cell r="R104">
            <v>1.6255112709054997</v>
          </cell>
          <cell r="S104">
            <v>1.8303174658912003</v>
          </cell>
          <cell r="T104">
            <v>2.1390869254061999</v>
          </cell>
          <cell r="U104">
            <v>2.8038355850537995</v>
          </cell>
          <cell r="V104">
            <v>0</v>
          </cell>
          <cell r="W104">
            <v>1.4093595934538998</v>
          </cell>
          <cell r="X104">
            <v>1.9832791144187996</v>
          </cell>
          <cell r="Y104">
            <v>2.5571986353836995</v>
          </cell>
          <cell r="Z104">
            <v>2.5571986353836995</v>
          </cell>
          <cell r="AA104">
            <v>3.1313009374239997</v>
          </cell>
          <cell r="AB104">
            <v>0</v>
          </cell>
          <cell r="AC104">
            <v>1.3608442737262998</v>
          </cell>
          <cell r="AD104">
            <v>1.7681066212996999</v>
          </cell>
          <cell r="AE104">
            <v>2.1753689688731002</v>
          </cell>
          <cell r="AF104">
            <v>2.2441338205968</v>
          </cell>
          <cell r="AG104">
            <v>3.0762446663552998</v>
          </cell>
          <cell r="AH104">
            <v>0</v>
          </cell>
          <cell r="AI104">
            <v>1.2026733645498</v>
          </cell>
          <cell r="AJ104">
            <v>1.3760542703577998</v>
          </cell>
          <cell r="AK104">
            <v>1.5494351761657996</v>
          </cell>
          <cell r="AL104">
            <v>1.8108121139878002</v>
          </cell>
          <cell r="AM104">
            <v>2.3735428219799997</v>
          </cell>
          <cell r="AN104">
            <v>0</v>
          </cell>
          <cell r="AO104">
            <v>0.45</v>
          </cell>
          <cell r="AP104">
            <v>3.5956954268509995</v>
          </cell>
          <cell r="AQ104">
            <v>3.9165676047156999</v>
          </cell>
          <cell r="AR104">
            <v>0</v>
          </cell>
          <cell r="AS104">
            <v>2.6744657510438996</v>
          </cell>
          <cell r="AT104">
            <v>2.8853951120555008</v>
          </cell>
          <cell r="AU104">
            <v>0</v>
          </cell>
          <cell r="AV104">
            <v>2.9568886241190997</v>
          </cell>
          <cell r="AW104">
            <v>2.9963693364055</v>
          </cell>
          <cell r="AX104">
            <v>0</v>
          </cell>
          <cell r="AY104">
            <v>0</v>
          </cell>
          <cell r="AZ104">
            <v>2.983992577000611</v>
          </cell>
          <cell r="BA104">
            <v>4.1991425777572147</v>
          </cell>
          <cell r="BB104">
            <v>5.4142925785138196</v>
          </cell>
          <cell r="BC104">
            <v>5.4142925785138196</v>
          </cell>
          <cell r="BD104">
            <v>6.6298087942107777</v>
          </cell>
          <cell r="BE104">
            <v>0</v>
          </cell>
          <cell r="BF104">
            <v>2.9375809368929535</v>
          </cell>
          <cell r="BG104">
            <v>3.8167165227091671</v>
          </cell>
          <cell r="BH104">
            <v>4.6958521085253793</v>
          </cell>
          <cell r="BI104">
            <v>4.8442668166865834</v>
          </cell>
          <cell r="BJ104">
            <v>6.6405022704691445</v>
          </cell>
          <cell r="BK104">
            <v>0</v>
          </cell>
          <cell r="BL104">
            <v>2.9120435483855314</v>
          </cell>
          <cell r="BM104">
            <v>3.0397060765932848</v>
          </cell>
          <cell r="BN104">
            <v>3.4226936612165448</v>
          </cell>
          <cell r="BO104">
            <v>4.0000925505095939</v>
          </cell>
          <cell r="BP104">
            <v>5.243172544050605</v>
          </cell>
          <cell r="BQ104">
            <v>0</v>
          </cell>
          <cell r="BR104">
            <v>2.6355024397587923</v>
          </cell>
          <cell r="BS104">
            <v>3.7087319439631559</v>
          </cell>
          <cell r="BT104">
            <v>4.781961448167519</v>
          </cell>
          <cell r="BU104">
            <v>4.781961448167519</v>
          </cell>
          <cell r="BV104">
            <v>5.8555327529828807</v>
          </cell>
          <cell r="BW104">
            <v>0</v>
          </cell>
          <cell r="BX104">
            <v>2.5447787918681808</v>
          </cell>
          <cell r="BY104">
            <v>3.306359381830438</v>
          </cell>
          <cell r="BZ104">
            <v>4.0679399717926978</v>
          </cell>
          <cell r="CA104">
            <v>4.1965302445160173</v>
          </cell>
          <cell r="CB104">
            <v>5.7525775260844112</v>
          </cell>
          <cell r="CC104">
            <v>0</v>
          </cell>
          <cell r="CD104">
            <v>2.2489991917081262</v>
          </cell>
          <cell r="CE104">
            <v>2.573221485569086</v>
          </cell>
          <cell r="CF104">
            <v>2.8974437794300463</v>
          </cell>
          <cell r="CG104">
            <v>3.3862186531571865</v>
          </cell>
          <cell r="CH104">
            <v>4.4385250771026001</v>
          </cell>
          <cell r="CI104">
            <v>0</v>
          </cell>
        </row>
        <row r="105">
          <cell r="E105">
            <v>1.5957179556152998</v>
          </cell>
          <cell r="F105">
            <v>2.2455307902444996</v>
          </cell>
          <cell r="G105">
            <v>2.8953436248736999</v>
          </cell>
          <cell r="H105">
            <v>2.8953436248736999</v>
          </cell>
          <cell r="I105">
            <v>3.5453522963694</v>
          </cell>
          <cell r="J105">
            <v>0</v>
          </cell>
          <cell r="K105">
            <v>1.5708988967341997</v>
          </cell>
          <cell r="L105">
            <v>2.0410248784540999</v>
          </cell>
          <cell r="M105">
            <v>2.5111508601739998</v>
          </cell>
          <cell r="N105">
            <v>2.5905170142708998</v>
          </cell>
          <cell r="O105">
            <v>3.5510707328711999</v>
          </cell>
          <cell r="P105">
            <v>0</v>
          </cell>
          <cell r="Q105">
            <v>1.5572425392435996</v>
          </cell>
          <cell r="R105">
            <v>1.6255112709054997</v>
          </cell>
          <cell r="S105">
            <v>1.8303174658912003</v>
          </cell>
          <cell r="T105">
            <v>2.1390869254061999</v>
          </cell>
          <cell r="U105">
            <v>2.8038355850537995</v>
          </cell>
          <cell r="V105">
            <v>0</v>
          </cell>
          <cell r="W105">
            <v>1.4093595934538998</v>
          </cell>
          <cell r="X105">
            <v>1.9832791144187996</v>
          </cell>
          <cell r="Y105">
            <v>2.5571986353836995</v>
          </cell>
          <cell r="Z105">
            <v>2.5571986353836995</v>
          </cell>
          <cell r="AA105">
            <v>3.1313009374239997</v>
          </cell>
          <cell r="AB105">
            <v>0</v>
          </cell>
          <cell r="AC105">
            <v>1.3608442737262998</v>
          </cell>
          <cell r="AD105">
            <v>1.7681066212996999</v>
          </cell>
          <cell r="AE105">
            <v>2.1753689688731002</v>
          </cell>
          <cell r="AF105">
            <v>2.2441338205968</v>
          </cell>
          <cell r="AG105">
            <v>3.0762446663552998</v>
          </cell>
          <cell r="AH105">
            <v>0</v>
          </cell>
          <cell r="AI105">
            <v>1.2026733645498</v>
          </cell>
          <cell r="AJ105">
            <v>1.3760542703577998</v>
          </cell>
          <cell r="AK105">
            <v>1.5494351761657996</v>
          </cell>
          <cell r="AL105">
            <v>1.8108121139878002</v>
          </cell>
          <cell r="AM105">
            <v>2.3735428219799997</v>
          </cell>
          <cell r="AN105">
            <v>0</v>
          </cell>
          <cell r="AO105">
            <v>0.45</v>
          </cell>
          <cell r="AP105">
            <v>3.5956954268509995</v>
          </cell>
          <cell r="AQ105">
            <v>3.9165676047156999</v>
          </cell>
          <cell r="AR105">
            <v>0</v>
          </cell>
          <cell r="AS105">
            <v>2.6744657510438996</v>
          </cell>
          <cell r="AT105">
            <v>2.8853951120555008</v>
          </cell>
          <cell r="AU105">
            <v>0</v>
          </cell>
          <cell r="AV105">
            <v>2.9568886241190997</v>
          </cell>
          <cell r="AW105">
            <v>2.9963693364055</v>
          </cell>
          <cell r="AX105">
            <v>0</v>
          </cell>
          <cell r="AY105">
            <v>0</v>
          </cell>
          <cell r="AZ105">
            <v>2.983992577000611</v>
          </cell>
          <cell r="BA105">
            <v>4.1991425777572147</v>
          </cell>
          <cell r="BB105">
            <v>5.4142925785138196</v>
          </cell>
          <cell r="BC105">
            <v>5.4142925785138196</v>
          </cell>
          <cell r="BD105">
            <v>6.6298087942107777</v>
          </cell>
          <cell r="BE105">
            <v>0</v>
          </cell>
          <cell r="BF105">
            <v>2.9375809368929535</v>
          </cell>
          <cell r="BG105">
            <v>3.8167165227091671</v>
          </cell>
          <cell r="BH105">
            <v>4.6958521085253793</v>
          </cell>
          <cell r="BI105">
            <v>4.8442668166865834</v>
          </cell>
          <cell r="BJ105">
            <v>6.6405022704691445</v>
          </cell>
          <cell r="BK105">
            <v>0</v>
          </cell>
          <cell r="BL105">
            <v>2.9120435483855314</v>
          </cell>
          <cell r="BM105">
            <v>3.0397060765932848</v>
          </cell>
          <cell r="BN105">
            <v>3.4226936612165448</v>
          </cell>
          <cell r="BO105">
            <v>4.0000925505095939</v>
          </cell>
          <cell r="BP105">
            <v>5.243172544050605</v>
          </cell>
          <cell r="BQ105">
            <v>0</v>
          </cell>
          <cell r="BR105">
            <v>2.6355024397587923</v>
          </cell>
          <cell r="BS105">
            <v>3.7087319439631559</v>
          </cell>
          <cell r="BT105">
            <v>4.781961448167519</v>
          </cell>
          <cell r="BU105">
            <v>4.781961448167519</v>
          </cell>
          <cell r="BV105">
            <v>5.8555327529828807</v>
          </cell>
          <cell r="BW105">
            <v>0</v>
          </cell>
          <cell r="BX105">
            <v>2.5447787918681808</v>
          </cell>
          <cell r="BY105">
            <v>3.306359381830438</v>
          </cell>
          <cell r="BZ105">
            <v>4.0679399717926978</v>
          </cell>
          <cell r="CA105">
            <v>4.1965302445160173</v>
          </cell>
          <cell r="CB105">
            <v>5.7525775260844112</v>
          </cell>
          <cell r="CC105">
            <v>0</v>
          </cell>
          <cell r="CD105">
            <v>2.2489991917081262</v>
          </cell>
          <cell r="CE105">
            <v>2.573221485569086</v>
          </cell>
          <cell r="CF105">
            <v>2.8974437794300463</v>
          </cell>
          <cell r="CG105">
            <v>3.3862186531571865</v>
          </cell>
          <cell r="CH105">
            <v>4.4385250771026001</v>
          </cell>
          <cell r="CI105">
            <v>0</v>
          </cell>
        </row>
        <row r="106">
          <cell r="E106">
            <v>1.5957179556152998</v>
          </cell>
          <cell r="F106">
            <v>2.2455307902444996</v>
          </cell>
          <cell r="G106">
            <v>2.8953436248736999</v>
          </cell>
          <cell r="H106">
            <v>2.8953436248736999</v>
          </cell>
          <cell r="I106">
            <v>3.5453522963694</v>
          </cell>
          <cell r="J106">
            <v>0</v>
          </cell>
          <cell r="K106">
            <v>1.5708988967341997</v>
          </cell>
          <cell r="L106">
            <v>2.0410248784540999</v>
          </cell>
          <cell r="M106">
            <v>2.5111508601739998</v>
          </cell>
          <cell r="N106">
            <v>2.5905170142708998</v>
          </cell>
          <cell r="O106">
            <v>3.5510707328711999</v>
          </cell>
          <cell r="P106">
            <v>0</v>
          </cell>
          <cell r="Q106">
            <v>1.5572425392435996</v>
          </cell>
          <cell r="R106">
            <v>1.6255112709054997</v>
          </cell>
          <cell r="S106">
            <v>1.8303174658912003</v>
          </cell>
          <cell r="T106">
            <v>2.1390869254061999</v>
          </cell>
          <cell r="U106">
            <v>2.8038355850537995</v>
          </cell>
          <cell r="V106">
            <v>0</v>
          </cell>
          <cell r="W106">
            <v>1.4093595934538998</v>
          </cell>
          <cell r="X106">
            <v>1.9832791144187996</v>
          </cell>
          <cell r="Y106">
            <v>2.5571986353836995</v>
          </cell>
          <cell r="Z106">
            <v>2.5571986353836995</v>
          </cell>
          <cell r="AA106">
            <v>3.1313009374239997</v>
          </cell>
          <cell r="AB106">
            <v>0</v>
          </cell>
          <cell r="AC106">
            <v>1.3608442737262998</v>
          </cell>
          <cell r="AD106">
            <v>1.7681066212996999</v>
          </cell>
          <cell r="AE106">
            <v>2.1753689688731002</v>
          </cell>
          <cell r="AF106">
            <v>2.2441338205968</v>
          </cell>
          <cell r="AG106">
            <v>3.0762446663552998</v>
          </cell>
          <cell r="AH106">
            <v>0</v>
          </cell>
          <cell r="AI106">
            <v>1.2026733645498</v>
          </cell>
          <cell r="AJ106">
            <v>1.3760542703577998</v>
          </cell>
          <cell r="AK106">
            <v>1.5494351761657996</v>
          </cell>
          <cell r="AL106">
            <v>1.8108121139878002</v>
          </cell>
          <cell r="AM106">
            <v>2.3735428219799997</v>
          </cell>
          <cell r="AN106">
            <v>0</v>
          </cell>
          <cell r="AO106">
            <v>0.45</v>
          </cell>
          <cell r="AP106">
            <v>3.5956954268509995</v>
          </cell>
          <cell r="AQ106">
            <v>3.9165676047156999</v>
          </cell>
          <cell r="AR106">
            <v>0</v>
          </cell>
          <cell r="AS106">
            <v>2.6744657510438996</v>
          </cell>
          <cell r="AT106">
            <v>2.8853951120555008</v>
          </cell>
          <cell r="AU106">
            <v>0</v>
          </cell>
          <cell r="AV106">
            <v>2.9568886241190997</v>
          </cell>
          <cell r="AW106">
            <v>2.9963693364055</v>
          </cell>
          <cell r="AX106">
            <v>0</v>
          </cell>
          <cell r="AY106">
            <v>0</v>
          </cell>
          <cell r="AZ106">
            <v>2.983992577000611</v>
          </cell>
          <cell r="BA106">
            <v>4.1991425777572147</v>
          </cell>
          <cell r="BB106">
            <v>5.4142925785138196</v>
          </cell>
          <cell r="BC106">
            <v>5.4142925785138196</v>
          </cell>
          <cell r="BD106">
            <v>6.6298087942107777</v>
          </cell>
          <cell r="BE106">
            <v>0</v>
          </cell>
          <cell r="BF106">
            <v>2.9375809368929535</v>
          </cell>
          <cell r="BG106">
            <v>3.8167165227091671</v>
          </cell>
          <cell r="BH106">
            <v>4.6958521085253793</v>
          </cell>
          <cell r="BI106">
            <v>4.8442668166865834</v>
          </cell>
          <cell r="BJ106">
            <v>6.6405022704691445</v>
          </cell>
          <cell r="BK106">
            <v>0</v>
          </cell>
          <cell r="BL106">
            <v>2.9120435483855314</v>
          </cell>
          <cell r="BM106">
            <v>3.0397060765932848</v>
          </cell>
          <cell r="BN106">
            <v>3.4226936612165448</v>
          </cell>
          <cell r="BO106">
            <v>4.0000925505095939</v>
          </cell>
          <cell r="BP106">
            <v>5.243172544050605</v>
          </cell>
          <cell r="BQ106">
            <v>0</v>
          </cell>
          <cell r="BR106">
            <v>2.6355024397587923</v>
          </cell>
          <cell r="BS106">
            <v>3.7087319439631559</v>
          </cell>
          <cell r="BT106">
            <v>4.781961448167519</v>
          </cell>
          <cell r="BU106">
            <v>4.781961448167519</v>
          </cell>
          <cell r="BV106">
            <v>5.8555327529828807</v>
          </cell>
          <cell r="BW106">
            <v>0</v>
          </cell>
          <cell r="BX106">
            <v>2.5447787918681808</v>
          </cell>
          <cell r="BY106">
            <v>3.306359381830438</v>
          </cell>
          <cell r="BZ106">
            <v>4.0679399717926978</v>
          </cell>
          <cell r="CA106">
            <v>4.1965302445160173</v>
          </cell>
          <cell r="CB106">
            <v>5.7525775260844112</v>
          </cell>
          <cell r="CC106">
            <v>0</v>
          </cell>
          <cell r="CD106">
            <v>2.2489991917081262</v>
          </cell>
          <cell r="CE106">
            <v>2.573221485569086</v>
          </cell>
          <cell r="CF106">
            <v>2.8974437794300463</v>
          </cell>
          <cell r="CG106">
            <v>3.3862186531571865</v>
          </cell>
          <cell r="CH106">
            <v>4.4385250771026001</v>
          </cell>
          <cell r="CI106">
            <v>0</v>
          </cell>
        </row>
        <row r="107">
          <cell r="E107">
            <v>1.5957179556152998</v>
          </cell>
          <cell r="F107">
            <v>2.2455307902444996</v>
          </cell>
          <cell r="G107">
            <v>2.8953436248736999</v>
          </cell>
          <cell r="H107">
            <v>2.8953436248736999</v>
          </cell>
          <cell r="I107">
            <v>3.5453522963694</v>
          </cell>
          <cell r="J107">
            <v>0</v>
          </cell>
          <cell r="K107">
            <v>1.5708988967341997</v>
          </cell>
          <cell r="L107">
            <v>2.0410248784540999</v>
          </cell>
          <cell r="M107">
            <v>2.5111508601739998</v>
          </cell>
          <cell r="N107">
            <v>2.5905170142708998</v>
          </cell>
          <cell r="O107">
            <v>3.5510707328711999</v>
          </cell>
          <cell r="P107">
            <v>0</v>
          </cell>
          <cell r="Q107">
            <v>1.5572425392435996</v>
          </cell>
          <cell r="R107">
            <v>1.6255112709054997</v>
          </cell>
          <cell r="S107">
            <v>1.8303174658912003</v>
          </cell>
          <cell r="T107">
            <v>2.1390869254061999</v>
          </cell>
          <cell r="U107">
            <v>2.8038355850537995</v>
          </cell>
          <cell r="V107">
            <v>0</v>
          </cell>
          <cell r="W107">
            <v>1.4093595934538998</v>
          </cell>
          <cell r="X107">
            <v>1.9832791144187996</v>
          </cell>
          <cell r="Y107">
            <v>2.5571986353836995</v>
          </cell>
          <cell r="Z107">
            <v>2.5571986353836995</v>
          </cell>
          <cell r="AA107">
            <v>3.1313009374239997</v>
          </cell>
          <cell r="AB107">
            <v>0</v>
          </cell>
          <cell r="AC107">
            <v>1.3608442737262998</v>
          </cell>
          <cell r="AD107">
            <v>1.7681066212996999</v>
          </cell>
          <cell r="AE107">
            <v>2.1753689688731002</v>
          </cell>
          <cell r="AF107">
            <v>2.2441338205968</v>
          </cell>
          <cell r="AG107">
            <v>3.0762446663552998</v>
          </cell>
          <cell r="AH107">
            <v>0</v>
          </cell>
          <cell r="AI107">
            <v>1.2026733645498</v>
          </cell>
          <cell r="AJ107">
            <v>1.3760542703577998</v>
          </cell>
          <cell r="AK107">
            <v>1.5494351761657996</v>
          </cell>
          <cell r="AL107">
            <v>1.8108121139878002</v>
          </cell>
          <cell r="AM107">
            <v>2.3735428219799997</v>
          </cell>
          <cell r="AN107">
            <v>0</v>
          </cell>
          <cell r="AO107">
            <v>0.45</v>
          </cell>
          <cell r="AP107">
            <v>3.5956954268509995</v>
          </cell>
          <cell r="AQ107">
            <v>3.9165676047156999</v>
          </cell>
          <cell r="AR107">
            <v>0</v>
          </cell>
          <cell r="AS107">
            <v>2.6744657510438996</v>
          </cell>
          <cell r="AT107">
            <v>2.8853951120555008</v>
          </cell>
          <cell r="AU107">
            <v>0</v>
          </cell>
          <cell r="AV107">
            <v>2.9568886241190997</v>
          </cell>
          <cell r="AW107">
            <v>2.9963693364055</v>
          </cell>
          <cell r="AX107">
            <v>0</v>
          </cell>
          <cell r="AY107">
            <v>0</v>
          </cell>
          <cell r="AZ107">
            <v>2.983992577000611</v>
          </cell>
          <cell r="BA107">
            <v>4.1991425777572147</v>
          </cell>
          <cell r="BB107">
            <v>5.4142925785138196</v>
          </cell>
          <cell r="BC107">
            <v>5.4142925785138196</v>
          </cell>
          <cell r="BD107">
            <v>6.6298087942107777</v>
          </cell>
          <cell r="BE107">
            <v>0</v>
          </cell>
          <cell r="BF107">
            <v>2.9375809368929535</v>
          </cell>
          <cell r="BG107">
            <v>3.8167165227091671</v>
          </cell>
          <cell r="BH107">
            <v>4.6958521085253793</v>
          </cell>
          <cell r="BI107">
            <v>4.8442668166865834</v>
          </cell>
          <cell r="BJ107">
            <v>6.6405022704691445</v>
          </cell>
          <cell r="BK107">
            <v>0</v>
          </cell>
          <cell r="BL107">
            <v>2.9120435483855314</v>
          </cell>
          <cell r="BM107">
            <v>3.0397060765932848</v>
          </cell>
          <cell r="BN107">
            <v>3.4226936612165448</v>
          </cell>
          <cell r="BO107">
            <v>4.0000925505095939</v>
          </cell>
          <cell r="BP107">
            <v>5.243172544050605</v>
          </cell>
          <cell r="BQ107">
            <v>0</v>
          </cell>
          <cell r="BR107">
            <v>2.6355024397587923</v>
          </cell>
          <cell r="BS107">
            <v>3.7087319439631559</v>
          </cell>
          <cell r="BT107">
            <v>4.781961448167519</v>
          </cell>
          <cell r="BU107">
            <v>4.781961448167519</v>
          </cell>
          <cell r="BV107">
            <v>5.8555327529828807</v>
          </cell>
          <cell r="BW107">
            <v>0</v>
          </cell>
          <cell r="BX107">
            <v>2.5447787918681808</v>
          </cell>
          <cell r="BY107">
            <v>3.306359381830438</v>
          </cell>
          <cell r="BZ107">
            <v>4.0679399717926978</v>
          </cell>
          <cell r="CA107">
            <v>4.1965302445160173</v>
          </cell>
          <cell r="CB107">
            <v>5.7525775260844112</v>
          </cell>
          <cell r="CC107">
            <v>0</v>
          </cell>
          <cell r="CD107">
            <v>2.2489991917081262</v>
          </cell>
          <cell r="CE107">
            <v>2.573221485569086</v>
          </cell>
          <cell r="CF107">
            <v>2.8974437794300463</v>
          </cell>
          <cell r="CG107">
            <v>3.3862186531571865</v>
          </cell>
          <cell r="CH107">
            <v>4.4385250771026001</v>
          </cell>
          <cell r="CI107">
            <v>0</v>
          </cell>
        </row>
        <row r="108">
          <cell r="E108">
            <v>1.5957179556152998</v>
          </cell>
          <cell r="F108">
            <v>2.2455307902444996</v>
          </cell>
          <cell r="G108">
            <v>2.8953436248736999</v>
          </cell>
          <cell r="H108">
            <v>2.8953436248736999</v>
          </cell>
          <cell r="I108">
            <v>3.5453522963694</v>
          </cell>
          <cell r="J108">
            <v>0</v>
          </cell>
          <cell r="K108">
            <v>1.5708988967341997</v>
          </cell>
          <cell r="L108">
            <v>2.0410248784540999</v>
          </cell>
          <cell r="M108">
            <v>2.5111508601739998</v>
          </cell>
          <cell r="N108">
            <v>2.5905170142708998</v>
          </cell>
          <cell r="O108">
            <v>3.5510707328711999</v>
          </cell>
          <cell r="P108">
            <v>0</v>
          </cell>
          <cell r="Q108">
            <v>1.5572425392435996</v>
          </cell>
          <cell r="R108">
            <v>1.6255112709054997</v>
          </cell>
          <cell r="S108">
            <v>1.8303174658912003</v>
          </cell>
          <cell r="T108">
            <v>2.1390869254061999</v>
          </cell>
          <cell r="U108">
            <v>2.8038355850537995</v>
          </cell>
          <cell r="V108">
            <v>0</v>
          </cell>
          <cell r="W108">
            <v>1.4093595934538998</v>
          </cell>
          <cell r="X108">
            <v>1.9832791144187996</v>
          </cell>
          <cell r="Y108">
            <v>2.5571986353836995</v>
          </cell>
          <cell r="Z108">
            <v>2.5571986353836995</v>
          </cell>
          <cell r="AA108">
            <v>3.1313009374239997</v>
          </cell>
          <cell r="AB108">
            <v>0</v>
          </cell>
          <cell r="AC108">
            <v>1.3608442737262998</v>
          </cell>
          <cell r="AD108">
            <v>1.7681066212996999</v>
          </cell>
          <cell r="AE108">
            <v>2.1753689688731002</v>
          </cell>
          <cell r="AF108">
            <v>2.2441338205968</v>
          </cell>
          <cell r="AG108">
            <v>3.0762446663552998</v>
          </cell>
          <cell r="AH108">
            <v>0</v>
          </cell>
          <cell r="AI108">
            <v>1.2026733645498</v>
          </cell>
          <cell r="AJ108">
            <v>1.3760542703577998</v>
          </cell>
          <cell r="AK108">
            <v>1.5494351761657996</v>
          </cell>
          <cell r="AL108">
            <v>1.8108121139878002</v>
          </cell>
          <cell r="AM108">
            <v>2.3735428219799997</v>
          </cell>
          <cell r="AN108">
            <v>0</v>
          </cell>
          <cell r="AO108">
            <v>0.45</v>
          </cell>
          <cell r="AP108">
            <v>3.5956954268509995</v>
          </cell>
          <cell r="AQ108">
            <v>3.9165676047156999</v>
          </cell>
          <cell r="AR108">
            <v>0</v>
          </cell>
          <cell r="AS108">
            <v>2.6744657510438996</v>
          </cell>
          <cell r="AT108">
            <v>2.8853951120555008</v>
          </cell>
          <cell r="AU108">
            <v>0</v>
          </cell>
          <cell r="AV108">
            <v>2.9568886241190997</v>
          </cell>
          <cell r="AW108">
            <v>2.9963693364055</v>
          </cell>
          <cell r="AX108">
            <v>0</v>
          </cell>
          <cell r="AY108">
            <v>0</v>
          </cell>
          <cell r="AZ108">
            <v>2.983992577000611</v>
          </cell>
          <cell r="BA108">
            <v>4.1991425777572147</v>
          </cell>
          <cell r="BB108">
            <v>5.4142925785138196</v>
          </cell>
          <cell r="BC108">
            <v>5.4142925785138196</v>
          </cell>
          <cell r="BD108">
            <v>6.6298087942107777</v>
          </cell>
          <cell r="BE108">
            <v>0</v>
          </cell>
          <cell r="BF108">
            <v>2.9375809368929535</v>
          </cell>
          <cell r="BG108">
            <v>3.8167165227091671</v>
          </cell>
          <cell r="BH108">
            <v>4.6958521085253793</v>
          </cell>
          <cell r="BI108">
            <v>4.8442668166865834</v>
          </cell>
          <cell r="BJ108">
            <v>6.6405022704691445</v>
          </cell>
          <cell r="BK108">
            <v>0</v>
          </cell>
          <cell r="BL108">
            <v>2.9120435483855314</v>
          </cell>
          <cell r="BM108">
            <v>3.0397060765932848</v>
          </cell>
          <cell r="BN108">
            <v>3.4226936612165448</v>
          </cell>
          <cell r="BO108">
            <v>4.0000925505095939</v>
          </cell>
          <cell r="BP108">
            <v>5.243172544050605</v>
          </cell>
          <cell r="BQ108">
            <v>0</v>
          </cell>
          <cell r="BR108">
            <v>2.6355024397587923</v>
          </cell>
          <cell r="BS108">
            <v>3.7087319439631559</v>
          </cell>
          <cell r="BT108">
            <v>4.781961448167519</v>
          </cell>
          <cell r="BU108">
            <v>4.781961448167519</v>
          </cell>
          <cell r="BV108">
            <v>5.8555327529828807</v>
          </cell>
          <cell r="BW108">
            <v>0</v>
          </cell>
          <cell r="BX108">
            <v>2.5447787918681808</v>
          </cell>
          <cell r="BY108">
            <v>3.306359381830438</v>
          </cell>
          <cell r="BZ108">
            <v>4.0679399717926978</v>
          </cell>
          <cell r="CA108">
            <v>4.1965302445160173</v>
          </cell>
          <cell r="CB108">
            <v>5.7525775260844112</v>
          </cell>
          <cell r="CC108">
            <v>0</v>
          </cell>
          <cell r="CD108">
            <v>2.2489991917081262</v>
          </cell>
          <cell r="CE108">
            <v>2.573221485569086</v>
          </cell>
          <cell r="CF108">
            <v>2.8974437794300463</v>
          </cell>
          <cell r="CG108">
            <v>3.3862186531571865</v>
          </cell>
          <cell r="CH108">
            <v>4.4385250771026001</v>
          </cell>
          <cell r="CI108">
            <v>0</v>
          </cell>
        </row>
        <row r="109">
          <cell r="E109">
            <v>1.5957179556152998</v>
          </cell>
          <cell r="F109">
            <v>2.2455307902444996</v>
          </cell>
          <cell r="G109">
            <v>2.8953436248736999</v>
          </cell>
          <cell r="H109">
            <v>2.8953436248736999</v>
          </cell>
          <cell r="I109">
            <v>3.5453522963694</v>
          </cell>
          <cell r="J109">
            <v>0</v>
          </cell>
          <cell r="K109">
            <v>1.5708988967341997</v>
          </cell>
          <cell r="L109">
            <v>2.0410248784540999</v>
          </cell>
          <cell r="M109">
            <v>2.5111508601739998</v>
          </cell>
          <cell r="N109">
            <v>2.5905170142708998</v>
          </cell>
          <cell r="O109">
            <v>3.5510707328711999</v>
          </cell>
          <cell r="P109">
            <v>0</v>
          </cell>
          <cell r="Q109">
            <v>1.5572425392435996</v>
          </cell>
          <cell r="R109">
            <v>1.6255112709054997</v>
          </cell>
          <cell r="S109">
            <v>1.8303174658912003</v>
          </cell>
          <cell r="T109">
            <v>2.1390869254061999</v>
          </cell>
          <cell r="U109">
            <v>2.8038355850537995</v>
          </cell>
          <cell r="V109">
            <v>0</v>
          </cell>
          <cell r="W109">
            <v>1.4093595934538998</v>
          </cell>
          <cell r="X109">
            <v>1.9832791144187996</v>
          </cell>
          <cell r="Y109">
            <v>2.5571986353836995</v>
          </cell>
          <cell r="Z109">
            <v>2.5571986353836995</v>
          </cell>
          <cell r="AA109">
            <v>3.1313009374239997</v>
          </cell>
          <cell r="AB109">
            <v>0</v>
          </cell>
          <cell r="AC109">
            <v>1.3608442737262998</v>
          </cell>
          <cell r="AD109">
            <v>1.7681066212996999</v>
          </cell>
          <cell r="AE109">
            <v>2.1753689688731002</v>
          </cell>
          <cell r="AF109">
            <v>2.2441338205968</v>
          </cell>
          <cell r="AG109">
            <v>3.0762446663552998</v>
          </cell>
          <cell r="AH109">
            <v>0</v>
          </cell>
          <cell r="AI109">
            <v>1.2026733645498</v>
          </cell>
          <cell r="AJ109">
            <v>1.3760542703577998</v>
          </cell>
          <cell r="AK109">
            <v>1.5494351761657996</v>
          </cell>
          <cell r="AL109">
            <v>1.8108121139878002</v>
          </cell>
          <cell r="AM109">
            <v>2.3735428219799997</v>
          </cell>
          <cell r="AN109">
            <v>0</v>
          </cell>
          <cell r="AO109">
            <v>0.45</v>
          </cell>
          <cell r="AP109">
            <v>3.5956954268509995</v>
          </cell>
          <cell r="AQ109">
            <v>3.9165676047156999</v>
          </cell>
          <cell r="AR109">
            <v>0</v>
          </cell>
          <cell r="AS109">
            <v>2.6744657510438996</v>
          </cell>
          <cell r="AT109">
            <v>2.8853951120555008</v>
          </cell>
          <cell r="AU109">
            <v>0</v>
          </cell>
          <cell r="AV109">
            <v>2.9568886241190997</v>
          </cell>
          <cell r="AW109">
            <v>2.9963693364055</v>
          </cell>
          <cell r="AX109">
            <v>0</v>
          </cell>
          <cell r="AY109">
            <v>0</v>
          </cell>
          <cell r="AZ109">
            <v>2.983992577000611</v>
          </cell>
          <cell r="BA109">
            <v>4.1991425777572147</v>
          </cell>
          <cell r="BB109">
            <v>5.4142925785138196</v>
          </cell>
          <cell r="BC109">
            <v>5.4142925785138196</v>
          </cell>
          <cell r="BD109">
            <v>6.6298087942107777</v>
          </cell>
          <cell r="BE109">
            <v>0</v>
          </cell>
          <cell r="BF109">
            <v>2.9375809368929535</v>
          </cell>
          <cell r="BG109">
            <v>3.8167165227091671</v>
          </cell>
          <cell r="BH109">
            <v>4.6958521085253793</v>
          </cell>
          <cell r="BI109">
            <v>4.8442668166865834</v>
          </cell>
          <cell r="BJ109">
            <v>6.6405022704691445</v>
          </cell>
          <cell r="BK109">
            <v>0</v>
          </cell>
          <cell r="BL109">
            <v>2.9120435483855314</v>
          </cell>
          <cell r="BM109">
            <v>3.0397060765932848</v>
          </cell>
          <cell r="BN109">
            <v>3.4226936612165448</v>
          </cell>
          <cell r="BO109">
            <v>4.0000925505095939</v>
          </cell>
          <cell r="BP109">
            <v>5.243172544050605</v>
          </cell>
          <cell r="BQ109">
            <v>0</v>
          </cell>
          <cell r="BR109">
            <v>2.6355024397587923</v>
          </cell>
          <cell r="BS109">
            <v>3.7087319439631559</v>
          </cell>
          <cell r="BT109">
            <v>4.781961448167519</v>
          </cell>
          <cell r="BU109">
            <v>4.781961448167519</v>
          </cell>
          <cell r="BV109">
            <v>5.8555327529828807</v>
          </cell>
          <cell r="BW109">
            <v>0</v>
          </cell>
          <cell r="BX109">
            <v>2.5447787918681808</v>
          </cell>
          <cell r="BY109">
            <v>3.306359381830438</v>
          </cell>
          <cell r="BZ109">
            <v>4.0679399717926978</v>
          </cell>
          <cell r="CA109">
            <v>4.1965302445160173</v>
          </cell>
          <cell r="CB109">
            <v>5.7525775260844112</v>
          </cell>
          <cell r="CC109">
            <v>0</v>
          </cell>
          <cell r="CD109">
            <v>2.2489991917081262</v>
          </cell>
          <cell r="CE109">
            <v>2.573221485569086</v>
          </cell>
          <cell r="CF109">
            <v>2.8974437794300463</v>
          </cell>
          <cell r="CG109">
            <v>3.3862186531571865</v>
          </cell>
          <cell r="CH109">
            <v>4.4385250771026001</v>
          </cell>
          <cell r="CI109">
            <v>0</v>
          </cell>
        </row>
        <row r="110">
          <cell r="E110">
            <v>1.5957179556152998</v>
          </cell>
          <cell r="F110">
            <v>2.2455307902444996</v>
          </cell>
          <cell r="G110">
            <v>2.8953436248736999</v>
          </cell>
          <cell r="H110">
            <v>2.8953436248736999</v>
          </cell>
          <cell r="I110">
            <v>3.5453522963694</v>
          </cell>
          <cell r="J110">
            <v>0</v>
          </cell>
          <cell r="K110">
            <v>1.5708988967341997</v>
          </cell>
          <cell r="L110">
            <v>2.0410248784540999</v>
          </cell>
          <cell r="M110">
            <v>2.5111508601739998</v>
          </cell>
          <cell r="N110">
            <v>2.5905170142708998</v>
          </cell>
          <cell r="O110">
            <v>3.5510707328711999</v>
          </cell>
          <cell r="P110">
            <v>0</v>
          </cell>
          <cell r="Q110">
            <v>1.5572425392435996</v>
          </cell>
          <cell r="R110">
            <v>1.6255112709054997</v>
          </cell>
          <cell r="S110">
            <v>1.8303174658912003</v>
          </cell>
          <cell r="T110">
            <v>2.1390869254061999</v>
          </cell>
          <cell r="U110">
            <v>2.8038355850537995</v>
          </cell>
          <cell r="V110">
            <v>0</v>
          </cell>
          <cell r="W110">
            <v>1.4093595934538998</v>
          </cell>
          <cell r="X110">
            <v>1.9832791144187996</v>
          </cell>
          <cell r="Y110">
            <v>2.5571986353836995</v>
          </cell>
          <cell r="Z110">
            <v>2.5571986353836995</v>
          </cell>
          <cell r="AA110">
            <v>3.1313009374239997</v>
          </cell>
          <cell r="AB110">
            <v>0</v>
          </cell>
          <cell r="AC110">
            <v>1.3608442737262998</v>
          </cell>
          <cell r="AD110">
            <v>1.7681066212996999</v>
          </cell>
          <cell r="AE110">
            <v>2.1753689688731002</v>
          </cell>
          <cell r="AF110">
            <v>2.2441338205968</v>
          </cell>
          <cell r="AG110">
            <v>3.0762446663552998</v>
          </cell>
          <cell r="AH110">
            <v>0</v>
          </cell>
          <cell r="AI110">
            <v>1.2026733645498</v>
          </cell>
          <cell r="AJ110">
            <v>1.3760542703577998</v>
          </cell>
          <cell r="AK110">
            <v>1.5494351761657996</v>
          </cell>
          <cell r="AL110">
            <v>1.8108121139878002</v>
          </cell>
          <cell r="AM110">
            <v>2.3735428219799997</v>
          </cell>
          <cell r="AN110">
            <v>0</v>
          </cell>
          <cell r="AO110">
            <v>0.45</v>
          </cell>
          <cell r="AP110">
            <v>3.5956954268509995</v>
          </cell>
          <cell r="AQ110">
            <v>3.9165676047156999</v>
          </cell>
          <cell r="AR110">
            <v>0</v>
          </cell>
          <cell r="AS110">
            <v>2.6744657510438996</v>
          </cell>
          <cell r="AT110">
            <v>2.8853951120555008</v>
          </cell>
          <cell r="AU110">
            <v>0</v>
          </cell>
          <cell r="AV110">
            <v>2.9568886241190997</v>
          </cell>
          <cell r="AW110">
            <v>2.9963693364055</v>
          </cell>
          <cell r="AX110">
            <v>0</v>
          </cell>
          <cell r="AY110">
            <v>0</v>
          </cell>
          <cell r="AZ110">
            <v>2.983992577000611</v>
          </cell>
          <cell r="BA110">
            <v>4.1991425777572147</v>
          </cell>
          <cell r="BB110">
            <v>5.4142925785138196</v>
          </cell>
          <cell r="BC110">
            <v>5.4142925785138196</v>
          </cell>
          <cell r="BD110">
            <v>6.6298087942107777</v>
          </cell>
          <cell r="BE110">
            <v>0</v>
          </cell>
          <cell r="BF110">
            <v>2.9375809368929535</v>
          </cell>
          <cell r="BG110">
            <v>3.8167165227091671</v>
          </cell>
          <cell r="BH110">
            <v>4.6958521085253793</v>
          </cell>
          <cell r="BI110">
            <v>4.8442668166865834</v>
          </cell>
          <cell r="BJ110">
            <v>6.6405022704691445</v>
          </cell>
          <cell r="BK110">
            <v>0</v>
          </cell>
          <cell r="BL110">
            <v>2.9120435483855314</v>
          </cell>
          <cell r="BM110">
            <v>3.0397060765932848</v>
          </cell>
          <cell r="BN110">
            <v>3.4226936612165448</v>
          </cell>
          <cell r="BO110">
            <v>4.0000925505095939</v>
          </cell>
          <cell r="BP110">
            <v>5.243172544050605</v>
          </cell>
          <cell r="BQ110">
            <v>0</v>
          </cell>
          <cell r="BR110">
            <v>2.6355024397587923</v>
          </cell>
          <cell r="BS110">
            <v>3.7087319439631559</v>
          </cell>
          <cell r="BT110">
            <v>4.781961448167519</v>
          </cell>
          <cell r="BU110">
            <v>4.781961448167519</v>
          </cell>
          <cell r="BV110">
            <v>5.8555327529828807</v>
          </cell>
          <cell r="BW110">
            <v>0</v>
          </cell>
          <cell r="BX110">
            <v>2.5447787918681808</v>
          </cell>
          <cell r="BY110">
            <v>3.306359381830438</v>
          </cell>
          <cell r="BZ110">
            <v>4.0679399717926978</v>
          </cell>
          <cell r="CA110">
            <v>4.1965302445160173</v>
          </cell>
          <cell r="CB110">
            <v>5.7525775260844112</v>
          </cell>
          <cell r="CC110">
            <v>0</v>
          </cell>
          <cell r="CD110">
            <v>2.2489991917081262</v>
          </cell>
          <cell r="CE110">
            <v>2.573221485569086</v>
          </cell>
          <cell r="CF110">
            <v>2.8974437794300463</v>
          </cell>
          <cell r="CG110">
            <v>3.3862186531571865</v>
          </cell>
          <cell r="CH110">
            <v>4.4385250771026001</v>
          </cell>
          <cell r="CI110">
            <v>0</v>
          </cell>
        </row>
        <row r="111">
          <cell r="E111">
            <v>1.5957179556152998</v>
          </cell>
          <cell r="F111">
            <v>2.2455307902444996</v>
          </cell>
          <cell r="G111">
            <v>2.8953436248736999</v>
          </cell>
          <cell r="H111">
            <v>2.8953436248736999</v>
          </cell>
          <cell r="I111">
            <v>3.5453522963694</v>
          </cell>
          <cell r="J111">
            <v>0</v>
          </cell>
          <cell r="K111">
            <v>1.5708988967341997</v>
          </cell>
          <cell r="L111">
            <v>2.0410248784540999</v>
          </cell>
          <cell r="M111">
            <v>2.5111508601739998</v>
          </cell>
          <cell r="N111">
            <v>2.5905170142708998</v>
          </cell>
          <cell r="O111">
            <v>3.5510707328711999</v>
          </cell>
          <cell r="P111">
            <v>0</v>
          </cell>
          <cell r="Q111">
            <v>1.5572425392435996</v>
          </cell>
          <cell r="R111">
            <v>1.6255112709054997</v>
          </cell>
          <cell r="S111">
            <v>1.8303174658912003</v>
          </cell>
          <cell r="T111">
            <v>2.1390869254061999</v>
          </cell>
          <cell r="U111">
            <v>2.8038355850537995</v>
          </cell>
          <cell r="V111">
            <v>0</v>
          </cell>
          <cell r="W111">
            <v>1.4093595934538998</v>
          </cell>
          <cell r="X111">
            <v>1.9832791144187996</v>
          </cell>
          <cell r="Y111">
            <v>2.5571986353836995</v>
          </cell>
          <cell r="Z111">
            <v>2.5571986353836995</v>
          </cell>
          <cell r="AA111">
            <v>3.1313009374239997</v>
          </cell>
          <cell r="AB111">
            <v>0</v>
          </cell>
          <cell r="AC111">
            <v>1.3608442737262998</v>
          </cell>
          <cell r="AD111">
            <v>1.7681066212996999</v>
          </cell>
          <cell r="AE111">
            <v>2.1753689688731002</v>
          </cell>
          <cell r="AF111">
            <v>2.2441338205968</v>
          </cell>
          <cell r="AG111">
            <v>3.0762446663552998</v>
          </cell>
          <cell r="AH111">
            <v>0</v>
          </cell>
          <cell r="AI111">
            <v>1.2026733645498</v>
          </cell>
          <cell r="AJ111">
            <v>1.3760542703577998</v>
          </cell>
          <cell r="AK111">
            <v>1.5494351761657996</v>
          </cell>
          <cell r="AL111">
            <v>1.8108121139878002</v>
          </cell>
          <cell r="AM111">
            <v>2.3735428219799997</v>
          </cell>
          <cell r="AN111">
            <v>0</v>
          </cell>
          <cell r="AO111">
            <v>0.45</v>
          </cell>
          <cell r="AP111">
            <v>3.5956954268509995</v>
          </cell>
          <cell r="AQ111">
            <v>3.9165676047156999</v>
          </cell>
          <cell r="AR111">
            <v>0</v>
          </cell>
          <cell r="AS111">
            <v>2.6744657510438996</v>
          </cell>
          <cell r="AT111">
            <v>2.8853951120555008</v>
          </cell>
          <cell r="AU111">
            <v>0</v>
          </cell>
          <cell r="AV111">
            <v>2.9568886241190997</v>
          </cell>
          <cell r="AW111">
            <v>2.9963693364055</v>
          </cell>
          <cell r="AX111">
            <v>0</v>
          </cell>
          <cell r="AY111">
            <v>0</v>
          </cell>
          <cell r="AZ111">
            <v>2.983992577000611</v>
          </cell>
          <cell r="BA111">
            <v>4.1991425777572147</v>
          </cell>
          <cell r="BB111">
            <v>5.4142925785138196</v>
          </cell>
          <cell r="BC111">
            <v>5.4142925785138196</v>
          </cell>
          <cell r="BD111">
            <v>6.6298087942107777</v>
          </cell>
          <cell r="BE111">
            <v>0</v>
          </cell>
          <cell r="BF111">
            <v>2.9375809368929535</v>
          </cell>
          <cell r="BG111">
            <v>3.8167165227091671</v>
          </cell>
          <cell r="BH111">
            <v>4.6958521085253793</v>
          </cell>
          <cell r="BI111">
            <v>4.8442668166865834</v>
          </cell>
          <cell r="BJ111">
            <v>6.6405022704691445</v>
          </cell>
          <cell r="BK111">
            <v>0</v>
          </cell>
          <cell r="BL111">
            <v>2.9120435483855314</v>
          </cell>
          <cell r="BM111">
            <v>3.0397060765932848</v>
          </cell>
          <cell r="BN111">
            <v>3.4226936612165448</v>
          </cell>
          <cell r="BO111">
            <v>4.0000925505095939</v>
          </cell>
          <cell r="BP111">
            <v>5.243172544050605</v>
          </cell>
          <cell r="BQ111">
            <v>0</v>
          </cell>
          <cell r="BR111">
            <v>2.6355024397587923</v>
          </cell>
          <cell r="BS111">
            <v>3.7087319439631559</v>
          </cell>
          <cell r="BT111">
            <v>4.781961448167519</v>
          </cell>
          <cell r="BU111">
            <v>4.781961448167519</v>
          </cell>
          <cell r="BV111">
            <v>5.8555327529828807</v>
          </cell>
          <cell r="BW111">
            <v>0</v>
          </cell>
          <cell r="BX111">
            <v>2.5447787918681808</v>
          </cell>
          <cell r="BY111">
            <v>3.306359381830438</v>
          </cell>
          <cell r="BZ111">
            <v>4.0679399717926978</v>
          </cell>
          <cell r="CA111">
            <v>4.1965302445160173</v>
          </cell>
          <cell r="CB111">
            <v>5.7525775260844112</v>
          </cell>
          <cell r="CC111">
            <v>0</v>
          </cell>
          <cell r="CD111">
            <v>2.2489991917081262</v>
          </cell>
          <cell r="CE111">
            <v>2.573221485569086</v>
          </cell>
          <cell r="CF111">
            <v>2.8974437794300463</v>
          </cell>
          <cell r="CG111">
            <v>3.3862186531571865</v>
          </cell>
          <cell r="CH111">
            <v>4.4385250771026001</v>
          </cell>
          <cell r="CI111">
            <v>0</v>
          </cell>
        </row>
        <row r="112">
          <cell r="E112">
            <v>1.5957179556152998</v>
          </cell>
          <cell r="F112">
            <v>2.2455307902444996</v>
          </cell>
          <cell r="G112">
            <v>2.8953436248736999</v>
          </cell>
          <cell r="H112">
            <v>2.8953436248736999</v>
          </cell>
          <cell r="I112">
            <v>3.5453522963694</v>
          </cell>
          <cell r="J112">
            <v>0</v>
          </cell>
          <cell r="K112">
            <v>1.5708988967341997</v>
          </cell>
          <cell r="L112">
            <v>2.0410248784540999</v>
          </cell>
          <cell r="M112">
            <v>2.5111508601739998</v>
          </cell>
          <cell r="N112">
            <v>2.5905170142708998</v>
          </cell>
          <cell r="O112">
            <v>3.5510707328711999</v>
          </cell>
          <cell r="P112">
            <v>0</v>
          </cell>
          <cell r="Q112">
            <v>1.5572425392435996</v>
          </cell>
          <cell r="R112">
            <v>1.6255112709054997</v>
          </cell>
          <cell r="S112">
            <v>1.8303174658912003</v>
          </cell>
          <cell r="T112">
            <v>2.1390869254061999</v>
          </cell>
          <cell r="U112">
            <v>2.8038355850537995</v>
          </cell>
          <cell r="V112">
            <v>0</v>
          </cell>
          <cell r="W112">
            <v>1.4093595934538998</v>
          </cell>
          <cell r="X112">
            <v>1.9832791144187996</v>
          </cell>
          <cell r="Y112">
            <v>2.5571986353836995</v>
          </cell>
          <cell r="Z112">
            <v>2.5571986353836995</v>
          </cell>
          <cell r="AA112">
            <v>3.1313009374239997</v>
          </cell>
          <cell r="AB112">
            <v>0</v>
          </cell>
          <cell r="AC112">
            <v>1.3608442737262998</v>
          </cell>
          <cell r="AD112">
            <v>1.7681066212996999</v>
          </cell>
          <cell r="AE112">
            <v>2.1753689688731002</v>
          </cell>
          <cell r="AF112">
            <v>2.2441338205968</v>
          </cell>
          <cell r="AG112">
            <v>3.0762446663552998</v>
          </cell>
          <cell r="AH112">
            <v>0</v>
          </cell>
          <cell r="AI112">
            <v>1.2026733645498</v>
          </cell>
          <cell r="AJ112">
            <v>1.3760542703577998</v>
          </cell>
          <cell r="AK112">
            <v>1.5494351761657996</v>
          </cell>
          <cell r="AL112">
            <v>1.8108121139878002</v>
          </cell>
          <cell r="AM112">
            <v>2.3735428219799997</v>
          </cell>
          <cell r="AN112">
            <v>0</v>
          </cell>
          <cell r="AO112">
            <v>0.45</v>
          </cell>
          <cell r="AP112">
            <v>3.5956954268509995</v>
          </cell>
          <cell r="AQ112">
            <v>3.9165676047156999</v>
          </cell>
          <cell r="AR112">
            <v>0</v>
          </cell>
          <cell r="AS112">
            <v>2.6744657510438996</v>
          </cell>
          <cell r="AT112">
            <v>2.8853951120555008</v>
          </cell>
          <cell r="AU112">
            <v>0</v>
          </cell>
          <cell r="AV112">
            <v>2.9568886241190997</v>
          </cell>
          <cell r="AW112">
            <v>2.9963693364055</v>
          </cell>
          <cell r="AX112">
            <v>0</v>
          </cell>
          <cell r="AY112">
            <v>0</v>
          </cell>
          <cell r="AZ112">
            <v>2.983992577000611</v>
          </cell>
          <cell r="BA112">
            <v>4.1991425777572147</v>
          </cell>
          <cell r="BB112">
            <v>5.4142925785138196</v>
          </cell>
          <cell r="BC112">
            <v>5.4142925785138196</v>
          </cell>
          <cell r="BD112">
            <v>6.6298087942107777</v>
          </cell>
          <cell r="BE112">
            <v>0</v>
          </cell>
          <cell r="BF112">
            <v>2.9375809368929535</v>
          </cell>
          <cell r="BG112">
            <v>3.8167165227091671</v>
          </cell>
          <cell r="BH112">
            <v>4.6958521085253793</v>
          </cell>
          <cell r="BI112">
            <v>4.8442668166865834</v>
          </cell>
          <cell r="BJ112">
            <v>6.6405022704691445</v>
          </cell>
          <cell r="BK112">
            <v>0</v>
          </cell>
          <cell r="BL112">
            <v>2.9120435483855314</v>
          </cell>
          <cell r="BM112">
            <v>3.0397060765932848</v>
          </cell>
          <cell r="BN112">
            <v>3.4226936612165448</v>
          </cell>
          <cell r="BO112">
            <v>4.0000925505095939</v>
          </cell>
          <cell r="BP112">
            <v>5.243172544050605</v>
          </cell>
          <cell r="BQ112">
            <v>0</v>
          </cell>
          <cell r="BR112">
            <v>2.6355024397587923</v>
          </cell>
          <cell r="BS112">
            <v>3.7087319439631559</v>
          </cell>
          <cell r="BT112">
            <v>4.781961448167519</v>
          </cell>
          <cell r="BU112">
            <v>4.781961448167519</v>
          </cell>
          <cell r="BV112">
            <v>5.8555327529828807</v>
          </cell>
          <cell r="BW112">
            <v>0</v>
          </cell>
          <cell r="BX112">
            <v>2.5447787918681808</v>
          </cell>
          <cell r="BY112">
            <v>3.306359381830438</v>
          </cell>
          <cell r="BZ112">
            <v>4.0679399717926978</v>
          </cell>
          <cell r="CA112">
            <v>4.1965302445160173</v>
          </cell>
          <cell r="CB112">
            <v>5.7525775260844112</v>
          </cell>
          <cell r="CC112">
            <v>0</v>
          </cell>
          <cell r="CD112">
            <v>2.2489991917081262</v>
          </cell>
          <cell r="CE112">
            <v>2.573221485569086</v>
          </cell>
          <cell r="CF112">
            <v>2.8974437794300463</v>
          </cell>
          <cell r="CG112">
            <v>3.3862186531571865</v>
          </cell>
          <cell r="CH112">
            <v>4.4385250771026001</v>
          </cell>
          <cell r="CI112">
            <v>0</v>
          </cell>
        </row>
        <row r="113">
          <cell r="E113">
            <v>1.5957179556152998</v>
          </cell>
          <cell r="F113">
            <v>2.2455307902444996</v>
          </cell>
          <cell r="G113">
            <v>2.8953436248736999</v>
          </cell>
          <cell r="H113">
            <v>2.8953436248736999</v>
          </cell>
          <cell r="I113">
            <v>3.5453522963694</v>
          </cell>
          <cell r="J113">
            <v>0</v>
          </cell>
          <cell r="K113">
            <v>1.5708988967341997</v>
          </cell>
          <cell r="L113">
            <v>2.0410248784540999</v>
          </cell>
          <cell r="M113">
            <v>2.5111508601739998</v>
          </cell>
          <cell r="N113">
            <v>2.5905170142708998</v>
          </cell>
          <cell r="O113">
            <v>3.5510707328711999</v>
          </cell>
          <cell r="P113">
            <v>0</v>
          </cell>
          <cell r="Q113">
            <v>1.5572425392435996</v>
          </cell>
          <cell r="R113">
            <v>1.6255112709054997</v>
          </cell>
          <cell r="S113">
            <v>1.8303174658912003</v>
          </cell>
          <cell r="T113">
            <v>2.1390869254061999</v>
          </cell>
          <cell r="U113">
            <v>2.8038355850537995</v>
          </cell>
          <cell r="V113">
            <v>0</v>
          </cell>
          <cell r="W113">
            <v>1.4093595934538998</v>
          </cell>
          <cell r="X113">
            <v>1.9832791144187996</v>
          </cell>
          <cell r="Y113">
            <v>2.5571986353836995</v>
          </cell>
          <cell r="Z113">
            <v>2.5571986353836995</v>
          </cell>
          <cell r="AA113">
            <v>3.1313009374239997</v>
          </cell>
          <cell r="AB113">
            <v>0</v>
          </cell>
          <cell r="AC113">
            <v>1.3608442737262998</v>
          </cell>
          <cell r="AD113">
            <v>1.7681066212996999</v>
          </cell>
          <cell r="AE113">
            <v>2.1753689688731002</v>
          </cell>
          <cell r="AF113">
            <v>2.2441338205968</v>
          </cell>
          <cell r="AG113">
            <v>3.0762446663552998</v>
          </cell>
          <cell r="AH113">
            <v>0</v>
          </cell>
          <cell r="AI113">
            <v>1.2026733645498</v>
          </cell>
          <cell r="AJ113">
            <v>1.3760542703577998</v>
          </cell>
          <cell r="AK113">
            <v>1.5494351761657996</v>
          </cell>
          <cell r="AL113">
            <v>1.8108121139878002</v>
          </cell>
          <cell r="AM113">
            <v>2.3735428219799997</v>
          </cell>
          <cell r="AN113">
            <v>0</v>
          </cell>
          <cell r="AO113">
            <v>0.45</v>
          </cell>
          <cell r="AP113">
            <v>3.5956954268509995</v>
          </cell>
          <cell r="AQ113">
            <v>3.9165676047156999</v>
          </cell>
          <cell r="AR113">
            <v>0</v>
          </cell>
          <cell r="AS113">
            <v>2.6744657510438996</v>
          </cell>
          <cell r="AT113">
            <v>2.8853951120555008</v>
          </cell>
          <cell r="AU113">
            <v>0</v>
          </cell>
          <cell r="AV113">
            <v>2.9568886241190997</v>
          </cell>
          <cell r="AW113">
            <v>2.9963693364055</v>
          </cell>
          <cell r="AX113">
            <v>0</v>
          </cell>
          <cell r="AY113">
            <v>0</v>
          </cell>
          <cell r="AZ113">
            <v>2.983992577000611</v>
          </cell>
          <cell r="BA113">
            <v>4.1991425777572147</v>
          </cell>
          <cell r="BB113">
            <v>5.4142925785138196</v>
          </cell>
          <cell r="BC113">
            <v>5.4142925785138196</v>
          </cell>
          <cell r="BD113">
            <v>6.6298087942107777</v>
          </cell>
          <cell r="BE113">
            <v>0</v>
          </cell>
          <cell r="BF113">
            <v>2.9375809368929535</v>
          </cell>
          <cell r="BG113">
            <v>3.8167165227091671</v>
          </cell>
          <cell r="BH113">
            <v>4.6958521085253793</v>
          </cell>
          <cell r="BI113">
            <v>4.8442668166865834</v>
          </cell>
          <cell r="BJ113">
            <v>6.6405022704691445</v>
          </cell>
          <cell r="BK113">
            <v>0</v>
          </cell>
          <cell r="BL113">
            <v>2.9120435483855314</v>
          </cell>
          <cell r="BM113">
            <v>3.0397060765932848</v>
          </cell>
          <cell r="BN113">
            <v>3.4226936612165448</v>
          </cell>
          <cell r="BO113">
            <v>4.0000925505095939</v>
          </cell>
          <cell r="BP113">
            <v>5.243172544050605</v>
          </cell>
          <cell r="BQ113">
            <v>0</v>
          </cell>
          <cell r="BR113">
            <v>2.6355024397587923</v>
          </cell>
          <cell r="BS113">
            <v>3.7087319439631559</v>
          </cell>
          <cell r="BT113">
            <v>4.781961448167519</v>
          </cell>
          <cell r="BU113">
            <v>4.781961448167519</v>
          </cell>
          <cell r="BV113">
            <v>5.8555327529828807</v>
          </cell>
          <cell r="BW113">
            <v>0</v>
          </cell>
          <cell r="BX113">
            <v>2.5447787918681808</v>
          </cell>
          <cell r="BY113">
            <v>3.306359381830438</v>
          </cell>
          <cell r="BZ113">
            <v>4.0679399717926978</v>
          </cell>
          <cell r="CA113">
            <v>4.1965302445160173</v>
          </cell>
          <cell r="CB113">
            <v>5.7525775260844112</v>
          </cell>
          <cell r="CC113">
            <v>0</v>
          </cell>
          <cell r="CD113">
            <v>2.2489991917081262</v>
          </cell>
          <cell r="CE113">
            <v>2.573221485569086</v>
          </cell>
          <cell r="CF113">
            <v>2.8974437794300463</v>
          </cell>
          <cell r="CG113">
            <v>3.3862186531571865</v>
          </cell>
          <cell r="CH113">
            <v>4.4385250771026001</v>
          </cell>
          <cell r="CI113">
            <v>0</v>
          </cell>
        </row>
        <row r="114">
          <cell r="E114">
            <v>1.5957179556152998</v>
          </cell>
          <cell r="F114">
            <v>2.2455307902444996</v>
          </cell>
          <cell r="G114">
            <v>2.8953436248736999</v>
          </cell>
          <cell r="H114">
            <v>2.8953436248736999</v>
          </cell>
          <cell r="I114">
            <v>3.5453522963694</v>
          </cell>
          <cell r="J114">
            <v>0</v>
          </cell>
          <cell r="K114">
            <v>1.5708988967341997</v>
          </cell>
          <cell r="L114">
            <v>2.0410248784540999</v>
          </cell>
          <cell r="M114">
            <v>2.5111508601739998</v>
          </cell>
          <cell r="N114">
            <v>2.5905170142708998</v>
          </cell>
          <cell r="O114">
            <v>3.5510707328711999</v>
          </cell>
          <cell r="P114">
            <v>0</v>
          </cell>
          <cell r="Q114">
            <v>1.5572425392435996</v>
          </cell>
          <cell r="R114">
            <v>1.6255112709054997</v>
          </cell>
          <cell r="S114">
            <v>1.8303174658912003</v>
          </cell>
          <cell r="T114">
            <v>2.1390869254061999</v>
          </cell>
          <cell r="U114">
            <v>2.8038355850537995</v>
          </cell>
          <cell r="V114">
            <v>0</v>
          </cell>
          <cell r="W114">
            <v>1.4093595934538998</v>
          </cell>
          <cell r="X114">
            <v>1.9832791144187996</v>
          </cell>
          <cell r="Y114">
            <v>2.5571986353836995</v>
          </cell>
          <cell r="Z114">
            <v>2.5571986353836995</v>
          </cell>
          <cell r="AA114">
            <v>3.1313009374239997</v>
          </cell>
          <cell r="AB114">
            <v>0</v>
          </cell>
          <cell r="AC114">
            <v>1.3608442737262998</v>
          </cell>
          <cell r="AD114">
            <v>1.7681066212996999</v>
          </cell>
          <cell r="AE114">
            <v>2.1753689688731002</v>
          </cell>
          <cell r="AF114">
            <v>2.2441338205968</v>
          </cell>
          <cell r="AG114">
            <v>3.0762446663552998</v>
          </cell>
          <cell r="AH114">
            <v>0</v>
          </cell>
          <cell r="AI114">
            <v>1.2026733645498</v>
          </cell>
          <cell r="AJ114">
            <v>1.3760542703577998</v>
          </cell>
          <cell r="AK114">
            <v>1.5494351761657996</v>
          </cell>
          <cell r="AL114">
            <v>1.8108121139878002</v>
          </cell>
          <cell r="AM114">
            <v>2.3735428219799997</v>
          </cell>
          <cell r="AN114">
            <v>0</v>
          </cell>
          <cell r="AO114">
            <v>0.45</v>
          </cell>
          <cell r="AP114">
            <v>3.5956954268509995</v>
          </cell>
          <cell r="AQ114">
            <v>3.9165676047156999</v>
          </cell>
          <cell r="AR114">
            <v>0</v>
          </cell>
          <cell r="AS114">
            <v>2.6744657510438996</v>
          </cell>
          <cell r="AT114">
            <v>2.8853951120555008</v>
          </cell>
          <cell r="AU114">
            <v>0</v>
          </cell>
          <cell r="AV114">
            <v>2.9568886241190997</v>
          </cell>
          <cell r="AW114">
            <v>2.9963693364055</v>
          </cell>
          <cell r="AX114">
            <v>0</v>
          </cell>
          <cell r="AY114">
            <v>0</v>
          </cell>
          <cell r="AZ114">
            <v>2.983992577000611</v>
          </cell>
          <cell r="BA114">
            <v>4.1991425777572147</v>
          </cell>
          <cell r="BB114">
            <v>5.4142925785138196</v>
          </cell>
          <cell r="BC114">
            <v>5.4142925785138196</v>
          </cell>
          <cell r="BD114">
            <v>6.6298087942107777</v>
          </cell>
          <cell r="BE114">
            <v>0</v>
          </cell>
          <cell r="BF114">
            <v>2.9375809368929535</v>
          </cell>
          <cell r="BG114">
            <v>3.8167165227091671</v>
          </cell>
          <cell r="BH114">
            <v>4.6958521085253793</v>
          </cell>
          <cell r="BI114">
            <v>4.8442668166865834</v>
          </cell>
          <cell r="BJ114">
            <v>6.6405022704691445</v>
          </cell>
          <cell r="BK114">
            <v>0</v>
          </cell>
          <cell r="BL114">
            <v>2.9120435483855314</v>
          </cell>
          <cell r="BM114">
            <v>3.0397060765932848</v>
          </cell>
          <cell r="BN114">
            <v>3.4226936612165448</v>
          </cell>
          <cell r="BO114">
            <v>4.0000925505095939</v>
          </cell>
          <cell r="BP114">
            <v>5.243172544050605</v>
          </cell>
          <cell r="BQ114">
            <v>0</v>
          </cell>
          <cell r="BR114">
            <v>2.6355024397587923</v>
          </cell>
          <cell r="BS114">
            <v>3.7087319439631559</v>
          </cell>
          <cell r="BT114">
            <v>4.781961448167519</v>
          </cell>
          <cell r="BU114">
            <v>4.781961448167519</v>
          </cell>
          <cell r="BV114">
            <v>5.8555327529828807</v>
          </cell>
          <cell r="BW114">
            <v>0</v>
          </cell>
          <cell r="BX114">
            <v>2.5447787918681808</v>
          </cell>
          <cell r="BY114">
            <v>3.306359381830438</v>
          </cell>
          <cell r="BZ114">
            <v>4.0679399717926978</v>
          </cell>
          <cell r="CA114">
            <v>4.1965302445160173</v>
          </cell>
          <cell r="CB114">
            <v>5.7525775260844112</v>
          </cell>
          <cell r="CC114">
            <v>0</v>
          </cell>
          <cell r="CD114">
            <v>2.2489991917081262</v>
          </cell>
          <cell r="CE114">
            <v>2.573221485569086</v>
          </cell>
          <cell r="CF114">
            <v>2.8974437794300463</v>
          </cell>
          <cell r="CG114">
            <v>3.3862186531571865</v>
          </cell>
          <cell r="CH114">
            <v>4.4385250771026001</v>
          </cell>
          <cell r="CI114">
            <v>0</v>
          </cell>
        </row>
        <row r="115">
          <cell r="E115">
            <v>1.5957179556152998</v>
          </cell>
          <cell r="F115">
            <v>2.2455307902444996</v>
          </cell>
          <cell r="G115">
            <v>2.8953436248736999</v>
          </cell>
          <cell r="H115">
            <v>2.8953436248736999</v>
          </cell>
          <cell r="I115">
            <v>3.5453522963694</v>
          </cell>
          <cell r="J115">
            <v>0</v>
          </cell>
          <cell r="K115">
            <v>1.5708988967341997</v>
          </cell>
          <cell r="L115">
            <v>2.0410248784540999</v>
          </cell>
          <cell r="M115">
            <v>2.5111508601739998</v>
          </cell>
          <cell r="N115">
            <v>2.5905170142708998</v>
          </cell>
          <cell r="O115">
            <v>3.5510707328711999</v>
          </cell>
          <cell r="P115">
            <v>0</v>
          </cell>
          <cell r="Q115">
            <v>1.5572425392435996</v>
          </cell>
          <cell r="R115">
            <v>1.6255112709054997</v>
          </cell>
          <cell r="S115">
            <v>1.8303174658912003</v>
          </cell>
          <cell r="T115">
            <v>2.1390869254061999</v>
          </cell>
          <cell r="U115">
            <v>2.8038355850537995</v>
          </cell>
          <cell r="V115">
            <v>0</v>
          </cell>
          <cell r="W115">
            <v>1.4093595934538998</v>
          </cell>
          <cell r="X115">
            <v>1.9832791144187996</v>
          </cell>
          <cell r="Y115">
            <v>2.5571986353836995</v>
          </cell>
          <cell r="Z115">
            <v>2.5571986353836995</v>
          </cell>
          <cell r="AA115">
            <v>3.1313009374239997</v>
          </cell>
          <cell r="AB115">
            <v>0</v>
          </cell>
          <cell r="AC115">
            <v>1.3608442737262998</v>
          </cell>
          <cell r="AD115">
            <v>1.7681066212996999</v>
          </cell>
          <cell r="AE115">
            <v>2.1753689688731002</v>
          </cell>
          <cell r="AF115">
            <v>2.2441338205968</v>
          </cell>
          <cell r="AG115">
            <v>3.0762446663552998</v>
          </cell>
          <cell r="AH115">
            <v>0</v>
          </cell>
          <cell r="AI115">
            <v>1.2026733645498</v>
          </cell>
          <cell r="AJ115">
            <v>1.3760542703577998</v>
          </cell>
          <cell r="AK115">
            <v>1.5494351761657996</v>
          </cell>
          <cell r="AL115">
            <v>1.8108121139878002</v>
          </cell>
          <cell r="AM115">
            <v>2.3735428219799997</v>
          </cell>
          <cell r="AN115">
            <v>0</v>
          </cell>
          <cell r="AO115">
            <v>0.45</v>
          </cell>
          <cell r="AP115">
            <v>3.5956954268509995</v>
          </cell>
          <cell r="AQ115">
            <v>3.9165676047156999</v>
          </cell>
          <cell r="AR115">
            <v>0</v>
          </cell>
          <cell r="AS115">
            <v>2.6744657510438996</v>
          </cell>
          <cell r="AT115">
            <v>2.8853951120555008</v>
          </cell>
          <cell r="AU115">
            <v>0</v>
          </cell>
          <cell r="AV115">
            <v>2.9568886241190997</v>
          </cell>
          <cell r="AW115">
            <v>2.9963693364055</v>
          </cell>
          <cell r="AX115">
            <v>0</v>
          </cell>
          <cell r="AY115">
            <v>0</v>
          </cell>
          <cell r="AZ115">
            <v>2.983992577000611</v>
          </cell>
          <cell r="BA115">
            <v>4.1991425777572147</v>
          </cell>
          <cell r="BB115">
            <v>5.4142925785138196</v>
          </cell>
          <cell r="BC115">
            <v>5.4142925785138196</v>
          </cell>
          <cell r="BD115">
            <v>6.6298087942107777</v>
          </cell>
          <cell r="BE115">
            <v>0</v>
          </cell>
          <cell r="BF115">
            <v>2.9375809368929535</v>
          </cell>
          <cell r="BG115">
            <v>3.8167165227091671</v>
          </cell>
          <cell r="BH115">
            <v>4.6958521085253793</v>
          </cell>
          <cell r="BI115">
            <v>4.8442668166865834</v>
          </cell>
          <cell r="BJ115">
            <v>6.6405022704691445</v>
          </cell>
          <cell r="BK115">
            <v>0</v>
          </cell>
          <cell r="BL115">
            <v>2.9120435483855314</v>
          </cell>
          <cell r="BM115">
            <v>3.0397060765932848</v>
          </cell>
          <cell r="BN115">
            <v>3.4226936612165448</v>
          </cell>
          <cell r="BO115">
            <v>4.0000925505095939</v>
          </cell>
          <cell r="BP115">
            <v>5.243172544050605</v>
          </cell>
          <cell r="BQ115">
            <v>0</v>
          </cell>
          <cell r="BR115">
            <v>2.6355024397587923</v>
          </cell>
          <cell r="BS115">
            <v>3.7087319439631559</v>
          </cell>
          <cell r="BT115">
            <v>4.781961448167519</v>
          </cell>
          <cell r="BU115">
            <v>4.781961448167519</v>
          </cell>
          <cell r="BV115">
            <v>5.8555327529828807</v>
          </cell>
          <cell r="BW115">
            <v>0</v>
          </cell>
          <cell r="BX115">
            <v>2.5447787918681808</v>
          </cell>
          <cell r="BY115">
            <v>3.306359381830438</v>
          </cell>
          <cell r="BZ115">
            <v>4.0679399717926978</v>
          </cell>
          <cell r="CA115">
            <v>4.1965302445160173</v>
          </cell>
          <cell r="CB115">
            <v>5.7525775260844112</v>
          </cell>
          <cell r="CC115">
            <v>0</v>
          </cell>
          <cell r="CD115">
            <v>2.2489991917081262</v>
          </cell>
          <cell r="CE115">
            <v>2.573221485569086</v>
          </cell>
          <cell r="CF115">
            <v>2.8974437794300463</v>
          </cell>
          <cell r="CG115">
            <v>3.3862186531571865</v>
          </cell>
          <cell r="CH115">
            <v>4.4385250771026001</v>
          </cell>
          <cell r="CI115">
            <v>0</v>
          </cell>
        </row>
        <row r="116">
          <cell r="E116">
            <v>1.5957179556152998</v>
          </cell>
          <cell r="F116">
            <v>2.2455307902444996</v>
          </cell>
          <cell r="G116">
            <v>2.8953436248736999</v>
          </cell>
          <cell r="H116">
            <v>2.8953436248736999</v>
          </cell>
          <cell r="I116">
            <v>3.5453522963694</v>
          </cell>
          <cell r="J116">
            <v>0</v>
          </cell>
          <cell r="K116">
            <v>1.5708988967341997</v>
          </cell>
          <cell r="L116">
            <v>2.0410248784540999</v>
          </cell>
          <cell r="M116">
            <v>2.5111508601739998</v>
          </cell>
          <cell r="N116">
            <v>2.5905170142708998</v>
          </cell>
          <cell r="O116">
            <v>3.5510707328711999</v>
          </cell>
          <cell r="P116">
            <v>0</v>
          </cell>
          <cell r="Q116">
            <v>1.5572425392435996</v>
          </cell>
          <cell r="R116">
            <v>1.6255112709054997</v>
          </cell>
          <cell r="S116">
            <v>1.8303174658912003</v>
          </cell>
          <cell r="T116">
            <v>2.1390869254061999</v>
          </cell>
          <cell r="U116">
            <v>2.8038355850537995</v>
          </cell>
          <cell r="V116">
            <v>0</v>
          </cell>
          <cell r="W116">
            <v>1.4093595934538998</v>
          </cell>
          <cell r="X116">
            <v>1.9832791144187996</v>
          </cell>
          <cell r="Y116">
            <v>2.5571986353836995</v>
          </cell>
          <cell r="Z116">
            <v>2.5571986353836995</v>
          </cell>
          <cell r="AA116">
            <v>3.1313009374239997</v>
          </cell>
          <cell r="AB116">
            <v>0</v>
          </cell>
          <cell r="AC116">
            <v>1.3608442737262998</v>
          </cell>
          <cell r="AD116">
            <v>1.7681066212996999</v>
          </cell>
          <cell r="AE116">
            <v>2.1753689688731002</v>
          </cell>
          <cell r="AF116">
            <v>2.2441338205968</v>
          </cell>
          <cell r="AG116">
            <v>3.0762446663552998</v>
          </cell>
          <cell r="AH116">
            <v>0</v>
          </cell>
          <cell r="AI116">
            <v>1.2026733645498</v>
          </cell>
          <cell r="AJ116">
            <v>1.3760542703577998</v>
          </cell>
          <cell r="AK116">
            <v>1.5494351761657996</v>
          </cell>
          <cell r="AL116">
            <v>1.8108121139878002</v>
          </cell>
          <cell r="AM116">
            <v>2.3735428219799997</v>
          </cell>
          <cell r="AN116">
            <v>0</v>
          </cell>
          <cell r="AO116">
            <v>0.45</v>
          </cell>
          <cell r="AP116">
            <v>3.5956954268509995</v>
          </cell>
          <cell r="AQ116">
            <v>3.9165676047156999</v>
          </cell>
          <cell r="AR116">
            <v>0</v>
          </cell>
          <cell r="AS116">
            <v>2.6744657510438996</v>
          </cell>
          <cell r="AT116">
            <v>2.8853951120555008</v>
          </cell>
          <cell r="AU116">
            <v>0</v>
          </cell>
          <cell r="AV116">
            <v>2.9568886241190997</v>
          </cell>
          <cell r="AW116">
            <v>2.9963693364055</v>
          </cell>
          <cell r="AX116">
            <v>0</v>
          </cell>
          <cell r="AY116">
            <v>0</v>
          </cell>
          <cell r="AZ116">
            <v>2.983992577000611</v>
          </cell>
          <cell r="BA116">
            <v>4.1991425777572147</v>
          </cell>
          <cell r="BB116">
            <v>5.4142925785138196</v>
          </cell>
          <cell r="BC116">
            <v>5.4142925785138196</v>
          </cell>
          <cell r="BD116">
            <v>6.6298087942107777</v>
          </cell>
          <cell r="BE116">
            <v>0</v>
          </cell>
          <cell r="BF116">
            <v>2.9375809368929535</v>
          </cell>
          <cell r="BG116">
            <v>3.8167165227091671</v>
          </cell>
          <cell r="BH116">
            <v>4.6958521085253793</v>
          </cell>
          <cell r="BI116">
            <v>4.8442668166865834</v>
          </cell>
          <cell r="BJ116">
            <v>6.6405022704691445</v>
          </cell>
          <cell r="BK116">
            <v>0</v>
          </cell>
          <cell r="BL116">
            <v>2.9120435483855314</v>
          </cell>
          <cell r="BM116">
            <v>3.0397060765932848</v>
          </cell>
          <cell r="BN116">
            <v>3.4226936612165448</v>
          </cell>
          <cell r="BO116">
            <v>4.0000925505095939</v>
          </cell>
          <cell r="BP116">
            <v>5.243172544050605</v>
          </cell>
          <cell r="BQ116">
            <v>0</v>
          </cell>
          <cell r="BR116">
            <v>2.6355024397587923</v>
          </cell>
          <cell r="BS116">
            <v>3.7087319439631559</v>
          </cell>
          <cell r="BT116">
            <v>4.781961448167519</v>
          </cell>
          <cell r="BU116">
            <v>4.781961448167519</v>
          </cell>
          <cell r="BV116">
            <v>5.8555327529828807</v>
          </cell>
          <cell r="BW116">
            <v>0</v>
          </cell>
          <cell r="BX116">
            <v>2.5447787918681808</v>
          </cell>
          <cell r="BY116">
            <v>3.306359381830438</v>
          </cell>
          <cell r="BZ116">
            <v>4.0679399717926978</v>
          </cell>
          <cell r="CA116">
            <v>4.1965302445160173</v>
          </cell>
          <cell r="CB116">
            <v>5.7525775260844112</v>
          </cell>
          <cell r="CC116">
            <v>0</v>
          </cell>
          <cell r="CD116">
            <v>2.2489991917081262</v>
          </cell>
          <cell r="CE116">
            <v>2.573221485569086</v>
          </cell>
          <cell r="CF116">
            <v>2.8974437794300463</v>
          </cell>
          <cell r="CG116">
            <v>3.3862186531571865</v>
          </cell>
          <cell r="CH116">
            <v>4.4385250771026001</v>
          </cell>
          <cell r="CI116">
            <v>0</v>
          </cell>
        </row>
        <row r="117">
          <cell r="E117">
            <v>1.5957179556152998</v>
          </cell>
          <cell r="F117">
            <v>2.2455307902444996</v>
          </cell>
          <cell r="G117">
            <v>2.8953436248736999</v>
          </cell>
          <cell r="H117">
            <v>2.8953436248736999</v>
          </cell>
          <cell r="I117">
            <v>3.5453522963694</v>
          </cell>
          <cell r="J117">
            <v>0</v>
          </cell>
          <cell r="K117">
            <v>1.5708988967341997</v>
          </cell>
          <cell r="L117">
            <v>2.0410248784540999</v>
          </cell>
          <cell r="M117">
            <v>2.5111508601739998</v>
          </cell>
          <cell r="N117">
            <v>2.5905170142708998</v>
          </cell>
          <cell r="O117">
            <v>3.5510707328711999</v>
          </cell>
          <cell r="P117">
            <v>0</v>
          </cell>
          <cell r="Q117">
            <v>1.5572425392435996</v>
          </cell>
          <cell r="R117">
            <v>1.6255112709054997</v>
          </cell>
          <cell r="S117">
            <v>1.8303174658912003</v>
          </cell>
          <cell r="T117">
            <v>2.1390869254061999</v>
          </cell>
          <cell r="U117">
            <v>2.8038355850537995</v>
          </cell>
          <cell r="V117">
            <v>0</v>
          </cell>
          <cell r="W117">
            <v>1.4093595934538998</v>
          </cell>
          <cell r="X117">
            <v>1.9832791144187996</v>
          </cell>
          <cell r="Y117">
            <v>2.5571986353836995</v>
          </cell>
          <cell r="Z117">
            <v>2.5571986353836995</v>
          </cell>
          <cell r="AA117">
            <v>3.1313009374239997</v>
          </cell>
          <cell r="AB117">
            <v>0</v>
          </cell>
          <cell r="AC117">
            <v>1.3608442737262998</v>
          </cell>
          <cell r="AD117">
            <v>1.7681066212996999</v>
          </cell>
          <cell r="AE117">
            <v>2.1753689688731002</v>
          </cell>
          <cell r="AF117">
            <v>2.2441338205968</v>
          </cell>
          <cell r="AG117">
            <v>3.0762446663552998</v>
          </cell>
          <cell r="AH117">
            <v>0</v>
          </cell>
          <cell r="AI117">
            <v>1.2026733645498</v>
          </cell>
          <cell r="AJ117">
            <v>1.3760542703577998</v>
          </cell>
          <cell r="AK117">
            <v>1.5494351761657996</v>
          </cell>
          <cell r="AL117">
            <v>1.8108121139878002</v>
          </cell>
          <cell r="AM117">
            <v>2.3735428219799997</v>
          </cell>
          <cell r="AN117">
            <v>0</v>
          </cell>
          <cell r="AO117">
            <v>0.45</v>
          </cell>
          <cell r="AP117">
            <v>3.5956954268509995</v>
          </cell>
          <cell r="AQ117">
            <v>3.9165676047156999</v>
          </cell>
          <cell r="AR117">
            <v>0</v>
          </cell>
          <cell r="AS117">
            <v>2.6744657510438996</v>
          </cell>
          <cell r="AT117">
            <v>2.8853951120555008</v>
          </cell>
          <cell r="AU117">
            <v>0</v>
          </cell>
          <cell r="AV117">
            <v>2.9568886241190997</v>
          </cell>
          <cell r="AW117">
            <v>2.9963693364055</v>
          </cell>
          <cell r="AX117">
            <v>0</v>
          </cell>
          <cell r="AY117">
            <v>0</v>
          </cell>
          <cell r="AZ117">
            <v>2.983992577000611</v>
          </cell>
          <cell r="BA117">
            <v>4.1991425777572147</v>
          </cell>
          <cell r="BB117">
            <v>5.4142925785138196</v>
          </cell>
          <cell r="BC117">
            <v>5.4142925785138196</v>
          </cell>
          <cell r="BD117">
            <v>6.6298087942107777</v>
          </cell>
          <cell r="BE117">
            <v>0</v>
          </cell>
          <cell r="BF117">
            <v>2.9375809368929535</v>
          </cell>
          <cell r="BG117">
            <v>3.8167165227091671</v>
          </cell>
          <cell r="BH117">
            <v>4.6958521085253793</v>
          </cell>
          <cell r="BI117">
            <v>4.8442668166865834</v>
          </cell>
          <cell r="BJ117">
            <v>6.6405022704691445</v>
          </cell>
          <cell r="BK117">
            <v>0</v>
          </cell>
          <cell r="BL117">
            <v>2.9120435483855314</v>
          </cell>
          <cell r="BM117">
            <v>3.0397060765932848</v>
          </cell>
          <cell r="BN117">
            <v>3.4226936612165448</v>
          </cell>
          <cell r="BO117">
            <v>4.0000925505095939</v>
          </cell>
          <cell r="BP117">
            <v>5.243172544050605</v>
          </cell>
          <cell r="BQ117">
            <v>0</v>
          </cell>
          <cell r="BR117">
            <v>2.6355024397587923</v>
          </cell>
          <cell r="BS117">
            <v>3.7087319439631559</v>
          </cell>
          <cell r="BT117">
            <v>4.781961448167519</v>
          </cell>
          <cell r="BU117">
            <v>4.781961448167519</v>
          </cell>
          <cell r="BV117">
            <v>5.8555327529828807</v>
          </cell>
          <cell r="BW117">
            <v>0</v>
          </cell>
          <cell r="BX117">
            <v>2.5447787918681808</v>
          </cell>
          <cell r="BY117">
            <v>3.306359381830438</v>
          </cell>
          <cell r="BZ117">
            <v>4.0679399717926978</v>
          </cell>
          <cell r="CA117">
            <v>4.1965302445160173</v>
          </cell>
          <cell r="CB117">
            <v>5.7525775260844112</v>
          </cell>
          <cell r="CC117">
            <v>0</v>
          </cell>
          <cell r="CD117">
            <v>2.2489991917081262</v>
          </cell>
          <cell r="CE117">
            <v>2.573221485569086</v>
          </cell>
          <cell r="CF117">
            <v>2.8974437794300463</v>
          </cell>
          <cell r="CG117">
            <v>3.3862186531571865</v>
          </cell>
          <cell r="CH117">
            <v>4.4385250771026001</v>
          </cell>
          <cell r="CI117">
            <v>0</v>
          </cell>
        </row>
        <row r="118">
          <cell r="E118">
            <v>1.5957179556152998</v>
          </cell>
          <cell r="F118">
            <v>2.2455307902444996</v>
          </cell>
          <cell r="G118">
            <v>2.8953436248736999</v>
          </cell>
          <cell r="H118">
            <v>2.8953436248736999</v>
          </cell>
          <cell r="I118">
            <v>3.5453522963694</v>
          </cell>
          <cell r="J118">
            <v>0</v>
          </cell>
          <cell r="K118">
            <v>1.5708988967341997</v>
          </cell>
          <cell r="L118">
            <v>2.0410248784540999</v>
          </cell>
          <cell r="M118">
            <v>2.5111508601739998</v>
          </cell>
          <cell r="N118">
            <v>2.5905170142708998</v>
          </cell>
          <cell r="O118">
            <v>3.5510707328711999</v>
          </cell>
          <cell r="P118">
            <v>0</v>
          </cell>
          <cell r="Q118">
            <v>1.5572425392435996</v>
          </cell>
          <cell r="R118">
            <v>1.6255112709054997</v>
          </cell>
          <cell r="S118">
            <v>1.8303174658912003</v>
          </cell>
          <cell r="T118">
            <v>2.1390869254061999</v>
          </cell>
          <cell r="U118">
            <v>2.8038355850537995</v>
          </cell>
          <cell r="V118">
            <v>0</v>
          </cell>
          <cell r="W118">
            <v>1.4093595934538998</v>
          </cell>
          <cell r="X118">
            <v>1.9832791144187996</v>
          </cell>
          <cell r="Y118">
            <v>2.5571986353836995</v>
          </cell>
          <cell r="Z118">
            <v>2.5571986353836995</v>
          </cell>
          <cell r="AA118">
            <v>3.1313009374239997</v>
          </cell>
          <cell r="AB118">
            <v>0</v>
          </cell>
          <cell r="AC118">
            <v>1.3608442737262998</v>
          </cell>
          <cell r="AD118">
            <v>1.7681066212996999</v>
          </cell>
          <cell r="AE118">
            <v>2.1753689688731002</v>
          </cell>
          <cell r="AF118">
            <v>2.2441338205968</v>
          </cell>
          <cell r="AG118">
            <v>3.0762446663552998</v>
          </cell>
          <cell r="AH118">
            <v>0</v>
          </cell>
          <cell r="AI118">
            <v>1.2026733645498</v>
          </cell>
          <cell r="AJ118">
            <v>1.3760542703577998</v>
          </cell>
          <cell r="AK118">
            <v>1.5494351761657996</v>
          </cell>
          <cell r="AL118">
            <v>1.8108121139878002</v>
          </cell>
          <cell r="AM118">
            <v>2.3735428219799997</v>
          </cell>
          <cell r="AN118">
            <v>0</v>
          </cell>
          <cell r="AO118">
            <v>0.45</v>
          </cell>
          <cell r="AP118">
            <v>3.5956954268509995</v>
          </cell>
          <cell r="AQ118">
            <v>3.9165676047156999</v>
          </cell>
          <cell r="AR118">
            <v>0</v>
          </cell>
          <cell r="AS118">
            <v>2.6744657510438996</v>
          </cell>
          <cell r="AT118">
            <v>2.8853951120555008</v>
          </cell>
          <cell r="AU118">
            <v>0</v>
          </cell>
          <cell r="AV118">
            <v>2.9568886241190997</v>
          </cell>
          <cell r="AW118">
            <v>2.9963693364055</v>
          </cell>
          <cell r="AX118">
            <v>0</v>
          </cell>
          <cell r="AY118">
            <v>0</v>
          </cell>
          <cell r="AZ118">
            <v>2.983992577000611</v>
          </cell>
          <cell r="BA118">
            <v>4.1991425777572147</v>
          </cell>
          <cell r="BB118">
            <v>5.4142925785138196</v>
          </cell>
          <cell r="BC118">
            <v>5.4142925785138196</v>
          </cell>
          <cell r="BD118">
            <v>6.6298087942107777</v>
          </cell>
          <cell r="BE118">
            <v>0</v>
          </cell>
          <cell r="BF118">
            <v>2.9375809368929535</v>
          </cell>
          <cell r="BG118">
            <v>3.8167165227091671</v>
          </cell>
          <cell r="BH118">
            <v>4.6958521085253793</v>
          </cell>
          <cell r="BI118">
            <v>4.8442668166865834</v>
          </cell>
          <cell r="BJ118">
            <v>6.6405022704691445</v>
          </cell>
          <cell r="BK118">
            <v>0</v>
          </cell>
          <cell r="BL118">
            <v>2.9120435483855314</v>
          </cell>
          <cell r="BM118">
            <v>3.0397060765932848</v>
          </cell>
          <cell r="BN118">
            <v>3.4226936612165448</v>
          </cell>
          <cell r="BO118">
            <v>4.0000925505095939</v>
          </cell>
          <cell r="BP118">
            <v>5.243172544050605</v>
          </cell>
          <cell r="BQ118">
            <v>0</v>
          </cell>
          <cell r="BR118">
            <v>2.6355024397587923</v>
          </cell>
          <cell r="BS118">
            <v>3.7087319439631559</v>
          </cell>
          <cell r="BT118">
            <v>4.781961448167519</v>
          </cell>
          <cell r="BU118">
            <v>4.781961448167519</v>
          </cell>
          <cell r="BV118">
            <v>5.8555327529828807</v>
          </cell>
          <cell r="BW118">
            <v>0</v>
          </cell>
          <cell r="BX118">
            <v>2.5447787918681808</v>
          </cell>
          <cell r="BY118">
            <v>3.306359381830438</v>
          </cell>
          <cell r="BZ118">
            <v>4.0679399717926978</v>
          </cell>
          <cell r="CA118">
            <v>4.1965302445160173</v>
          </cell>
          <cell r="CB118">
            <v>5.7525775260844112</v>
          </cell>
          <cell r="CC118">
            <v>0</v>
          </cell>
          <cell r="CD118">
            <v>2.2489991917081262</v>
          </cell>
          <cell r="CE118">
            <v>2.573221485569086</v>
          </cell>
          <cell r="CF118">
            <v>2.8974437794300463</v>
          </cell>
          <cell r="CG118">
            <v>3.3862186531571865</v>
          </cell>
          <cell r="CH118">
            <v>4.4385250771026001</v>
          </cell>
          <cell r="CI118">
            <v>0</v>
          </cell>
        </row>
        <row r="119">
          <cell r="E119">
            <v>1.5957179556152998</v>
          </cell>
          <cell r="F119">
            <v>2.2455307902444996</v>
          </cell>
          <cell r="G119">
            <v>2.8953436248736999</v>
          </cell>
          <cell r="H119">
            <v>2.8953436248736999</v>
          </cell>
          <cell r="I119">
            <v>3.5453522963694</v>
          </cell>
          <cell r="J119">
            <v>0</v>
          </cell>
          <cell r="K119">
            <v>1.5708988967341997</v>
          </cell>
          <cell r="L119">
            <v>2.0410248784540999</v>
          </cell>
          <cell r="M119">
            <v>2.5111508601739998</v>
          </cell>
          <cell r="N119">
            <v>2.5905170142708998</v>
          </cell>
          <cell r="O119">
            <v>3.5510707328711999</v>
          </cell>
          <cell r="P119">
            <v>0</v>
          </cell>
          <cell r="Q119">
            <v>1.5572425392435996</v>
          </cell>
          <cell r="R119">
            <v>1.6255112709054997</v>
          </cell>
          <cell r="S119">
            <v>1.8303174658912003</v>
          </cell>
          <cell r="T119">
            <v>2.1390869254061999</v>
          </cell>
          <cell r="U119">
            <v>2.8038355850537995</v>
          </cell>
          <cell r="V119">
            <v>0</v>
          </cell>
          <cell r="W119">
            <v>1.4093595934538998</v>
          </cell>
          <cell r="X119">
            <v>1.9832791144187996</v>
          </cell>
          <cell r="Y119">
            <v>2.5571986353836995</v>
          </cell>
          <cell r="Z119">
            <v>2.5571986353836995</v>
          </cell>
          <cell r="AA119">
            <v>3.1313009374239997</v>
          </cell>
          <cell r="AB119">
            <v>0</v>
          </cell>
          <cell r="AC119">
            <v>1.3608442737262998</v>
          </cell>
          <cell r="AD119">
            <v>1.7681066212996999</v>
          </cell>
          <cell r="AE119">
            <v>2.1753689688731002</v>
          </cell>
          <cell r="AF119">
            <v>2.2441338205968</v>
          </cell>
          <cell r="AG119">
            <v>3.0762446663552998</v>
          </cell>
          <cell r="AH119">
            <v>0</v>
          </cell>
          <cell r="AI119">
            <v>1.2026733645498</v>
          </cell>
          <cell r="AJ119">
            <v>1.3760542703577998</v>
          </cell>
          <cell r="AK119">
            <v>1.5494351761657996</v>
          </cell>
          <cell r="AL119">
            <v>1.8108121139878002</v>
          </cell>
          <cell r="AM119">
            <v>2.3735428219799997</v>
          </cell>
          <cell r="AN119">
            <v>0</v>
          </cell>
          <cell r="AO119">
            <v>0.45</v>
          </cell>
          <cell r="AP119">
            <v>3.5956954268509995</v>
          </cell>
          <cell r="AQ119">
            <v>3.9165676047156999</v>
          </cell>
          <cell r="AR119">
            <v>0</v>
          </cell>
          <cell r="AS119">
            <v>2.6744657510438996</v>
          </cell>
          <cell r="AT119">
            <v>2.8853951120555008</v>
          </cell>
          <cell r="AU119">
            <v>0</v>
          </cell>
          <cell r="AV119">
            <v>2.9568886241190997</v>
          </cell>
          <cell r="AW119">
            <v>2.9963693364055</v>
          </cell>
          <cell r="AX119">
            <v>0</v>
          </cell>
          <cell r="AY119">
            <v>0</v>
          </cell>
          <cell r="AZ119">
            <v>2.983992577000611</v>
          </cell>
          <cell r="BA119">
            <v>4.1991425777572147</v>
          </cell>
          <cell r="BB119">
            <v>5.4142925785138196</v>
          </cell>
          <cell r="BC119">
            <v>5.4142925785138196</v>
          </cell>
          <cell r="BD119">
            <v>6.6298087942107777</v>
          </cell>
          <cell r="BE119">
            <v>0</v>
          </cell>
          <cell r="BF119">
            <v>2.9375809368929535</v>
          </cell>
          <cell r="BG119">
            <v>3.8167165227091671</v>
          </cell>
          <cell r="BH119">
            <v>4.6958521085253793</v>
          </cell>
          <cell r="BI119">
            <v>4.8442668166865834</v>
          </cell>
          <cell r="BJ119">
            <v>6.6405022704691445</v>
          </cell>
          <cell r="BK119">
            <v>0</v>
          </cell>
          <cell r="BL119">
            <v>2.9120435483855314</v>
          </cell>
          <cell r="BM119">
            <v>3.0397060765932848</v>
          </cell>
          <cell r="BN119">
            <v>3.4226936612165448</v>
          </cell>
          <cell r="BO119">
            <v>4.0000925505095939</v>
          </cell>
          <cell r="BP119">
            <v>5.243172544050605</v>
          </cell>
          <cell r="BQ119">
            <v>0</v>
          </cell>
          <cell r="BR119">
            <v>2.6355024397587923</v>
          </cell>
          <cell r="BS119">
            <v>3.7087319439631559</v>
          </cell>
          <cell r="BT119">
            <v>4.781961448167519</v>
          </cell>
          <cell r="BU119">
            <v>4.781961448167519</v>
          </cell>
          <cell r="BV119">
            <v>5.8555327529828807</v>
          </cell>
          <cell r="BW119">
            <v>0</v>
          </cell>
          <cell r="BX119">
            <v>2.5447787918681808</v>
          </cell>
          <cell r="BY119">
            <v>3.306359381830438</v>
          </cell>
          <cell r="BZ119">
            <v>4.0679399717926978</v>
          </cell>
          <cell r="CA119">
            <v>4.1965302445160173</v>
          </cell>
          <cell r="CB119">
            <v>5.7525775260844112</v>
          </cell>
          <cell r="CC119">
            <v>0</v>
          </cell>
          <cell r="CD119">
            <v>2.2489991917081262</v>
          </cell>
          <cell r="CE119">
            <v>2.573221485569086</v>
          </cell>
          <cell r="CF119">
            <v>2.8974437794300463</v>
          </cell>
          <cell r="CG119">
            <v>3.3862186531571865</v>
          </cell>
          <cell r="CH119">
            <v>4.4385250771026001</v>
          </cell>
          <cell r="CI119">
            <v>0</v>
          </cell>
        </row>
        <row r="120">
          <cell r="E120">
            <v>1.5957179556152998</v>
          </cell>
          <cell r="F120">
            <v>2.2455307902444996</v>
          </cell>
          <cell r="G120">
            <v>2.8953436248736999</v>
          </cell>
          <cell r="H120">
            <v>2.8953436248736999</v>
          </cell>
          <cell r="I120">
            <v>3.5453522963694</v>
          </cell>
          <cell r="J120">
            <v>0</v>
          </cell>
          <cell r="K120">
            <v>1.5708988967341997</v>
          </cell>
          <cell r="L120">
            <v>2.0410248784540999</v>
          </cell>
          <cell r="M120">
            <v>2.5111508601739998</v>
          </cell>
          <cell r="N120">
            <v>2.5905170142708998</v>
          </cell>
          <cell r="O120">
            <v>3.5510707328711999</v>
          </cell>
          <cell r="P120">
            <v>0</v>
          </cell>
          <cell r="Q120">
            <v>1.5572425392435996</v>
          </cell>
          <cell r="R120">
            <v>1.6255112709054997</v>
          </cell>
          <cell r="S120">
            <v>1.8303174658912003</v>
          </cell>
          <cell r="T120">
            <v>2.1390869254061999</v>
          </cell>
          <cell r="U120">
            <v>2.8038355850537995</v>
          </cell>
          <cell r="V120">
            <v>0</v>
          </cell>
          <cell r="W120">
            <v>1.4093595934538998</v>
          </cell>
          <cell r="X120">
            <v>1.9832791144187996</v>
          </cell>
          <cell r="Y120">
            <v>2.5571986353836995</v>
          </cell>
          <cell r="Z120">
            <v>2.5571986353836995</v>
          </cell>
          <cell r="AA120">
            <v>3.1313009374239997</v>
          </cell>
          <cell r="AB120">
            <v>0</v>
          </cell>
          <cell r="AC120">
            <v>1.3608442737262998</v>
          </cell>
          <cell r="AD120">
            <v>1.7681066212996999</v>
          </cell>
          <cell r="AE120">
            <v>2.1753689688731002</v>
          </cell>
          <cell r="AF120">
            <v>2.2441338205968</v>
          </cell>
          <cell r="AG120">
            <v>3.0762446663552998</v>
          </cell>
          <cell r="AH120">
            <v>0</v>
          </cell>
          <cell r="AI120">
            <v>1.2026733645498</v>
          </cell>
          <cell r="AJ120">
            <v>1.3760542703577998</v>
          </cell>
          <cell r="AK120">
            <v>1.5494351761657996</v>
          </cell>
          <cell r="AL120">
            <v>1.8108121139878002</v>
          </cell>
          <cell r="AM120">
            <v>2.3735428219799997</v>
          </cell>
          <cell r="AN120">
            <v>0</v>
          </cell>
          <cell r="AO120">
            <v>0.45</v>
          </cell>
          <cell r="AP120">
            <v>3.5956954268509995</v>
          </cell>
          <cell r="AQ120">
            <v>3.9165676047156999</v>
          </cell>
          <cell r="AR120">
            <v>0</v>
          </cell>
          <cell r="AS120">
            <v>2.6744657510438996</v>
          </cell>
          <cell r="AT120">
            <v>2.8853951120555008</v>
          </cell>
          <cell r="AU120">
            <v>0</v>
          </cell>
          <cell r="AV120">
            <v>2.9568886241190997</v>
          </cell>
          <cell r="AW120">
            <v>2.9963693364055</v>
          </cell>
          <cell r="AX120">
            <v>0</v>
          </cell>
          <cell r="AY120">
            <v>0</v>
          </cell>
          <cell r="AZ120">
            <v>2.983992577000611</v>
          </cell>
          <cell r="BA120">
            <v>4.1991425777572147</v>
          </cell>
          <cell r="BB120">
            <v>5.4142925785138196</v>
          </cell>
          <cell r="BC120">
            <v>5.4142925785138196</v>
          </cell>
          <cell r="BD120">
            <v>6.6298087942107777</v>
          </cell>
          <cell r="BE120">
            <v>0</v>
          </cell>
          <cell r="BF120">
            <v>2.9375809368929535</v>
          </cell>
          <cell r="BG120">
            <v>3.8167165227091671</v>
          </cell>
          <cell r="BH120">
            <v>4.6958521085253793</v>
          </cell>
          <cell r="BI120">
            <v>4.8442668166865834</v>
          </cell>
          <cell r="BJ120">
            <v>6.6405022704691445</v>
          </cell>
          <cell r="BK120">
            <v>0</v>
          </cell>
          <cell r="BL120">
            <v>2.9120435483855314</v>
          </cell>
          <cell r="BM120">
            <v>3.0397060765932848</v>
          </cell>
          <cell r="BN120">
            <v>3.4226936612165448</v>
          </cell>
          <cell r="BO120">
            <v>4.0000925505095939</v>
          </cell>
          <cell r="BP120">
            <v>5.243172544050605</v>
          </cell>
          <cell r="BQ120">
            <v>0</v>
          </cell>
          <cell r="BR120">
            <v>2.6355024397587923</v>
          </cell>
          <cell r="BS120">
            <v>3.7087319439631559</v>
          </cell>
          <cell r="BT120">
            <v>4.781961448167519</v>
          </cell>
          <cell r="BU120">
            <v>4.781961448167519</v>
          </cell>
          <cell r="BV120">
            <v>5.8555327529828807</v>
          </cell>
          <cell r="BW120">
            <v>0</v>
          </cell>
          <cell r="BX120">
            <v>2.5447787918681808</v>
          </cell>
          <cell r="BY120">
            <v>3.306359381830438</v>
          </cell>
          <cell r="BZ120">
            <v>4.0679399717926978</v>
          </cell>
          <cell r="CA120">
            <v>4.1965302445160173</v>
          </cell>
          <cell r="CB120">
            <v>5.7525775260844112</v>
          </cell>
          <cell r="CC120">
            <v>0</v>
          </cell>
          <cell r="CD120">
            <v>2.2489991917081262</v>
          </cell>
          <cell r="CE120">
            <v>2.573221485569086</v>
          </cell>
          <cell r="CF120">
            <v>2.8974437794300463</v>
          </cell>
          <cell r="CG120">
            <v>3.3862186531571865</v>
          </cell>
          <cell r="CH120">
            <v>4.4385250771026001</v>
          </cell>
          <cell r="CI120">
            <v>0</v>
          </cell>
        </row>
        <row r="121">
          <cell r="E121">
            <v>1.5957179556152998</v>
          </cell>
          <cell r="F121">
            <v>2.2455307902444996</v>
          </cell>
          <cell r="G121">
            <v>2.8953436248736999</v>
          </cell>
          <cell r="H121">
            <v>2.8953436248736999</v>
          </cell>
          <cell r="I121">
            <v>3.5453522963694</v>
          </cell>
          <cell r="J121">
            <v>0</v>
          </cell>
          <cell r="K121">
            <v>1.5708988967341997</v>
          </cell>
          <cell r="L121">
            <v>2.0410248784540999</v>
          </cell>
          <cell r="M121">
            <v>2.5111508601739998</v>
          </cell>
          <cell r="N121">
            <v>2.5905170142708998</v>
          </cell>
          <cell r="O121">
            <v>3.5510707328711999</v>
          </cell>
          <cell r="P121">
            <v>0</v>
          </cell>
          <cell r="Q121">
            <v>1.5572425392435996</v>
          </cell>
          <cell r="R121">
            <v>1.6255112709054997</v>
          </cell>
          <cell r="S121">
            <v>1.8303174658912003</v>
          </cell>
          <cell r="T121">
            <v>2.1390869254061999</v>
          </cell>
          <cell r="U121">
            <v>2.8038355850537995</v>
          </cell>
          <cell r="V121">
            <v>0</v>
          </cell>
          <cell r="W121">
            <v>1.4093595934538998</v>
          </cell>
          <cell r="X121">
            <v>1.9832791144187996</v>
          </cell>
          <cell r="Y121">
            <v>2.5571986353836995</v>
          </cell>
          <cell r="Z121">
            <v>2.5571986353836995</v>
          </cell>
          <cell r="AA121">
            <v>3.1313009374239997</v>
          </cell>
          <cell r="AB121">
            <v>0</v>
          </cell>
          <cell r="AC121">
            <v>1.3608442737262998</v>
          </cell>
          <cell r="AD121">
            <v>1.7681066212996999</v>
          </cell>
          <cell r="AE121">
            <v>2.1753689688731002</v>
          </cell>
          <cell r="AF121">
            <v>2.2441338205968</v>
          </cell>
          <cell r="AG121">
            <v>3.0762446663552998</v>
          </cell>
          <cell r="AH121">
            <v>0</v>
          </cell>
          <cell r="AI121">
            <v>1.2026733645498</v>
          </cell>
          <cell r="AJ121">
            <v>1.3760542703577998</v>
          </cell>
          <cell r="AK121">
            <v>1.5494351761657996</v>
          </cell>
          <cell r="AL121">
            <v>1.8108121139878002</v>
          </cell>
          <cell r="AM121">
            <v>2.3735428219799997</v>
          </cell>
          <cell r="AN121">
            <v>0</v>
          </cell>
          <cell r="AO121">
            <v>0.45</v>
          </cell>
          <cell r="AP121">
            <v>3.5956954268509995</v>
          </cell>
          <cell r="AQ121">
            <v>3.9165676047156999</v>
          </cell>
          <cell r="AR121">
            <v>0</v>
          </cell>
          <cell r="AS121">
            <v>2.6744657510438996</v>
          </cell>
          <cell r="AT121">
            <v>2.8853951120555008</v>
          </cell>
          <cell r="AU121">
            <v>0</v>
          </cell>
          <cell r="AV121">
            <v>2.9568886241190997</v>
          </cell>
          <cell r="AW121">
            <v>2.9963693364055</v>
          </cell>
          <cell r="AX121">
            <v>0</v>
          </cell>
          <cell r="AY121">
            <v>0</v>
          </cell>
          <cell r="AZ121">
            <v>2.983992577000611</v>
          </cell>
          <cell r="BA121">
            <v>4.1991425777572147</v>
          </cell>
          <cell r="BB121">
            <v>5.4142925785138196</v>
          </cell>
          <cell r="BC121">
            <v>5.4142925785138196</v>
          </cell>
          <cell r="BD121">
            <v>6.6298087942107777</v>
          </cell>
          <cell r="BE121">
            <v>0</v>
          </cell>
          <cell r="BF121">
            <v>2.9375809368929535</v>
          </cell>
          <cell r="BG121">
            <v>3.8167165227091671</v>
          </cell>
          <cell r="BH121">
            <v>4.6958521085253793</v>
          </cell>
          <cell r="BI121">
            <v>4.8442668166865834</v>
          </cell>
          <cell r="BJ121">
            <v>6.6405022704691445</v>
          </cell>
          <cell r="BK121">
            <v>0</v>
          </cell>
          <cell r="BL121">
            <v>2.9120435483855314</v>
          </cell>
          <cell r="BM121">
            <v>3.0397060765932848</v>
          </cell>
          <cell r="BN121">
            <v>3.4226936612165448</v>
          </cell>
          <cell r="BO121">
            <v>4.0000925505095939</v>
          </cell>
          <cell r="BP121">
            <v>5.243172544050605</v>
          </cell>
          <cell r="BQ121">
            <v>0</v>
          </cell>
          <cell r="BR121">
            <v>2.6355024397587923</v>
          </cell>
          <cell r="BS121">
            <v>3.7087319439631559</v>
          </cell>
          <cell r="BT121">
            <v>4.781961448167519</v>
          </cell>
          <cell r="BU121">
            <v>4.781961448167519</v>
          </cell>
          <cell r="BV121">
            <v>5.8555327529828807</v>
          </cell>
          <cell r="BW121">
            <v>0</v>
          </cell>
          <cell r="BX121">
            <v>2.5447787918681808</v>
          </cell>
          <cell r="BY121">
            <v>3.306359381830438</v>
          </cell>
          <cell r="BZ121">
            <v>4.0679399717926978</v>
          </cell>
          <cell r="CA121">
            <v>4.1965302445160173</v>
          </cell>
          <cell r="CB121">
            <v>5.7525775260844112</v>
          </cell>
          <cell r="CC121">
            <v>0</v>
          </cell>
          <cell r="CD121">
            <v>2.2489991917081262</v>
          </cell>
          <cell r="CE121">
            <v>2.573221485569086</v>
          </cell>
          <cell r="CF121">
            <v>2.8974437794300463</v>
          </cell>
          <cell r="CG121">
            <v>3.3862186531571865</v>
          </cell>
          <cell r="CH121">
            <v>4.4385250771026001</v>
          </cell>
          <cell r="CI121">
            <v>0</v>
          </cell>
        </row>
        <row r="122">
          <cell r="E122">
            <v>1.5957179556152998</v>
          </cell>
          <cell r="F122">
            <v>2.2455307902444996</v>
          </cell>
          <cell r="G122">
            <v>2.8953436248736999</v>
          </cell>
          <cell r="H122">
            <v>2.8953436248736999</v>
          </cell>
          <cell r="I122">
            <v>3.5453522963694</v>
          </cell>
          <cell r="J122">
            <v>0</v>
          </cell>
          <cell r="K122">
            <v>1.5708988967341997</v>
          </cell>
          <cell r="L122">
            <v>2.0410248784540999</v>
          </cell>
          <cell r="M122">
            <v>2.5111508601739998</v>
          </cell>
          <cell r="N122">
            <v>2.5905170142708998</v>
          </cell>
          <cell r="O122">
            <v>3.5510707328711999</v>
          </cell>
          <cell r="P122">
            <v>0</v>
          </cell>
          <cell r="Q122">
            <v>1.5572425392435996</v>
          </cell>
          <cell r="R122">
            <v>1.6255112709054997</v>
          </cell>
          <cell r="S122">
            <v>1.8303174658912003</v>
          </cell>
          <cell r="T122">
            <v>2.1390869254061999</v>
          </cell>
          <cell r="U122">
            <v>2.8038355850537995</v>
          </cell>
          <cell r="V122">
            <v>0</v>
          </cell>
          <cell r="W122">
            <v>1.4093595934538998</v>
          </cell>
          <cell r="X122">
            <v>1.9832791144187996</v>
          </cell>
          <cell r="Y122">
            <v>2.5571986353836995</v>
          </cell>
          <cell r="Z122">
            <v>2.5571986353836995</v>
          </cell>
          <cell r="AA122">
            <v>3.1313009374239997</v>
          </cell>
          <cell r="AB122">
            <v>0</v>
          </cell>
          <cell r="AC122">
            <v>1.3608442737262998</v>
          </cell>
          <cell r="AD122">
            <v>1.7681066212996999</v>
          </cell>
          <cell r="AE122">
            <v>2.1753689688731002</v>
          </cell>
          <cell r="AF122">
            <v>2.2441338205968</v>
          </cell>
          <cell r="AG122">
            <v>3.0762446663552998</v>
          </cell>
          <cell r="AH122">
            <v>0</v>
          </cell>
          <cell r="AI122">
            <v>1.2026733645498</v>
          </cell>
          <cell r="AJ122">
            <v>1.3760542703577998</v>
          </cell>
          <cell r="AK122">
            <v>1.5494351761657996</v>
          </cell>
          <cell r="AL122">
            <v>1.8108121139878002</v>
          </cell>
          <cell r="AM122">
            <v>2.3735428219799997</v>
          </cell>
          <cell r="AN122">
            <v>0</v>
          </cell>
          <cell r="AO122">
            <v>0.45</v>
          </cell>
          <cell r="AP122">
            <v>3.5956954268509995</v>
          </cell>
          <cell r="AQ122">
            <v>3.9165676047156999</v>
          </cell>
          <cell r="AR122">
            <v>0</v>
          </cell>
          <cell r="AS122">
            <v>2.6744657510438996</v>
          </cell>
          <cell r="AT122">
            <v>2.8853951120555008</v>
          </cell>
          <cell r="AU122">
            <v>0</v>
          </cell>
          <cell r="AV122">
            <v>2.9568886241190997</v>
          </cell>
          <cell r="AW122">
            <v>2.9963693364055</v>
          </cell>
          <cell r="AX122">
            <v>0</v>
          </cell>
          <cell r="AY122">
            <v>0</v>
          </cell>
          <cell r="AZ122">
            <v>2.983992577000611</v>
          </cell>
          <cell r="BA122">
            <v>4.1991425777572147</v>
          </cell>
          <cell r="BB122">
            <v>5.4142925785138196</v>
          </cell>
          <cell r="BC122">
            <v>5.4142925785138196</v>
          </cell>
          <cell r="BD122">
            <v>6.6298087942107777</v>
          </cell>
          <cell r="BE122">
            <v>0</v>
          </cell>
          <cell r="BF122">
            <v>2.9375809368929535</v>
          </cell>
          <cell r="BG122">
            <v>3.8167165227091671</v>
          </cell>
          <cell r="BH122">
            <v>4.6958521085253793</v>
          </cell>
          <cell r="BI122">
            <v>4.8442668166865834</v>
          </cell>
          <cell r="BJ122">
            <v>6.6405022704691445</v>
          </cell>
          <cell r="BK122">
            <v>0</v>
          </cell>
          <cell r="BL122">
            <v>2.9120435483855314</v>
          </cell>
          <cell r="BM122">
            <v>3.0397060765932848</v>
          </cell>
          <cell r="BN122">
            <v>3.4226936612165448</v>
          </cell>
          <cell r="BO122">
            <v>4.0000925505095939</v>
          </cell>
          <cell r="BP122">
            <v>5.243172544050605</v>
          </cell>
          <cell r="BQ122">
            <v>0</v>
          </cell>
          <cell r="BR122">
            <v>2.6355024397587923</v>
          </cell>
          <cell r="BS122">
            <v>3.7087319439631559</v>
          </cell>
          <cell r="BT122">
            <v>4.781961448167519</v>
          </cell>
          <cell r="BU122">
            <v>4.781961448167519</v>
          </cell>
          <cell r="BV122">
            <v>5.8555327529828807</v>
          </cell>
          <cell r="BW122">
            <v>0</v>
          </cell>
          <cell r="BX122">
            <v>2.5447787918681808</v>
          </cell>
          <cell r="BY122">
            <v>3.306359381830438</v>
          </cell>
          <cell r="BZ122">
            <v>4.0679399717926978</v>
          </cell>
          <cell r="CA122">
            <v>4.1965302445160173</v>
          </cell>
          <cell r="CB122">
            <v>5.7525775260844112</v>
          </cell>
          <cell r="CC122">
            <v>0</v>
          </cell>
          <cell r="CD122">
            <v>2.2489991917081262</v>
          </cell>
          <cell r="CE122">
            <v>2.573221485569086</v>
          </cell>
          <cell r="CF122">
            <v>2.8974437794300463</v>
          </cell>
          <cell r="CG122">
            <v>3.3862186531571865</v>
          </cell>
          <cell r="CH122">
            <v>4.4385250771026001</v>
          </cell>
          <cell r="CI122">
            <v>0</v>
          </cell>
        </row>
        <row r="123">
          <cell r="E123">
            <v>1.5957179556152998</v>
          </cell>
          <cell r="F123">
            <v>2.2455307902444996</v>
          </cell>
          <cell r="G123">
            <v>2.8953436248736999</v>
          </cell>
          <cell r="H123">
            <v>2.8953436248736999</v>
          </cell>
          <cell r="I123">
            <v>3.5453522963694</v>
          </cell>
          <cell r="J123">
            <v>0</v>
          </cell>
          <cell r="K123">
            <v>1.5708988967341997</v>
          </cell>
          <cell r="L123">
            <v>2.0410248784540999</v>
          </cell>
          <cell r="M123">
            <v>2.5111508601739998</v>
          </cell>
          <cell r="N123">
            <v>2.5905170142708998</v>
          </cell>
          <cell r="O123">
            <v>3.5510707328711999</v>
          </cell>
          <cell r="P123">
            <v>0</v>
          </cell>
          <cell r="Q123">
            <v>1.5572425392435996</v>
          </cell>
          <cell r="R123">
            <v>1.6255112709054997</v>
          </cell>
          <cell r="S123">
            <v>1.8303174658912003</v>
          </cell>
          <cell r="T123">
            <v>2.1390869254061999</v>
          </cell>
          <cell r="U123">
            <v>2.8038355850537995</v>
          </cell>
          <cell r="V123">
            <v>0</v>
          </cell>
          <cell r="W123">
            <v>1.4093595934538998</v>
          </cell>
          <cell r="X123">
            <v>1.9832791144187996</v>
          </cell>
          <cell r="Y123">
            <v>2.5571986353836995</v>
          </cell>
          <cell r="Z123">
            <v>2.5571986353836995</v>
          </cell>
          <cell r="AA123">
            <v>3.1313009374239997</v>
          </cell>
          <cell r="AB123">
            <v>0</v>
          </cell>
          <cell r="AC123">
            <v>1.3608442737262998</v>
          </cell>
          <cell r="AD123">
            <v>1.7681066212996999</v>
          </cell>
          <cell r="AE123">
            <v>2.1753689688731002</v>
          </cell>
          <cell r="AF123">
            <v>2.2441338205968</v>
          </cell>
          <cell r="AG123">
            <v>3.0762446663552998</v>
          </cell>
          <cell r="AH123">
            <v>0</v>
          </cell>
          <cell r="AI123">
            <v>1.2026733645498</v>
          </cell>
          <cell r="AJ123">
            <v>1.3760542703577998</v>
          </cell>
          <cell r="AK123">
            <v>1.5494351761657996</v>
          </cell>
          <cell r="AL123">
            <v>1.8108121139878002</v>
          </cell>
          <cell r="AM123">
            <v>2.3735428219799997</v>
          </cell>
          <cell r="AN123">
            <v>0</v>
          </cell>
          <cell r="AO123">
            <v>0.45</v>
          </cell>
          <cell r="AP123">
            <v>3.5956954268509995</v>
          </cell>
          <cell r="AQ123">
            <v>3.9165676047156999</v>
          </cell>
          <cell r="AR123">
            <v>0</v>
          </cell>
          <cell r="AS123">
            <v>2.6744657510438996</v>
          </cell>
          <cell r="AT123">
            <v>2.8853951120555008</v>
          </cell>
          <cell r="AU123">
            <v>0</v>
          </cell>
          <cell r="AV123">
            <v>2.9568886241190997</v>
          </cell>
          <cell r="AW123">
            <v>2.9963693364055</v>
          </cell>
          <cell r="AX123">
            <v>0</v>
          </cell>
          <cell r="AY123">
            <v>0</v>
          </cell>
          <cell r="AZ123">
            <v>2.983992577000611</v>
          </cell>
          <cell r="BA123">
            <v>4.1991425777572147</v>
          </cell>
          <cell r="BB123">
            <v>5.4142925785138196</v>
          </cell>
          <cell r="BC123">
            <v>5.4142925785138196</v>
          </cell>
          <cell r="BD123">
            <v>6.6298087942107777</v>
          </cell>
          <cell r="BE123">
            <v>0</v>
          </cell>
          <cell r="BF123">
            <v>2.9375809368929535</v>
          </cell>
          <cell r="BG123">
            <v>3.8167165227091671</v>
          </cell>
          <cell r="BH123">
            <v>4.6958521085253793</v>
          </cell>
          <cell r="BI123">
            <v>4.8442668166865834</v>
          </cell>
          <cell r="BJ123">
            <v>6.6405022704691445</v>
          </cell>
          <cell r="BK123">
            <v>0</v>
          </cell>
          <cell r="BL123">
            <v>2.9120435483855314</v>
          </cell>
          <cell r="BM123">
            <v>3.0397060765932848</v>
          </cell>
          <cell r="BN123">
            <v>3.4226936612165448</v>
          </cell>
          <cell r="BO123">
            <v>4.0000925505095939</v>
          </cell>
          <cell r="BP123">
            <v>5.243172544050605</v>
          </cell>
          <cell r="BQ123">
            <v>0</v>
          </cell>
          <cell r="BR123">
            <v>2.6355024397587923</v>
          </cell>
          <cell r="BS123">
            <v>3.7087319439631559</v>
          </cell>
          <cell r="BT123">
            <v>4.781961448167519</v>
          </cell>
          <cell r="BU123">
            <v>4.781961448167519</v>
          </cell>
          <cell r="BV123">
            <v>5.8555327529828807</v>
          </cell>
          <cell r="BW123">
            <v>0</v>
          </cell>
          <cell r="BX123">
            <v>2.5447787918681808</v>
          </cell>
          <cell r="BY123">
            <v>3.306359381830438</v>
          </cell>
          <cell r="BZ123">
            <v>4.0679399717926978</v>
          </cell>
          <cell r="CA123">
            <v>4.1965302445160173</v>
          </cell>
          <cell r="CB123">
            <v>5.7525775260844112</v>
          </cell>
          <cell r="CC123">
            <v>0</v>
          </cell>
          <cell r="CD123">
            <v>2.2489991917081262</v>
          </cell>
          <cell r="CE123">
            <v>2.573221485569086</v>
          </cell>
          <cell r="CF123">
            <v>2.8974437794300463</v>
          </cell>
          <cell r="CG123">
            <v>3.3862186531571865</v>
          </cell>
          <cell r="CH123">
            <v>4.4385250771026001</v>
          </cell>
          <cell r="CI123">
            <v>0</v>
          </cell>
        </row>
        <row r="124">
          <cell r="E124">
            <v>1.5957179556152998</v>
          </cell>
          <cell r="F124">
            <v>2.2455307902444996</v>
          </cell>
          <cell r="G124">
            <v>2.8953436248736999</v>
          </cell>
          <cell r="H124">
            <v>2.8953436248736999</v>
          </cell>
          <cell r="I124">
            <v>3.5453522963694</v>
          </cell>
          <cell r="J124">
            <v>0</v>
          </cell>
          <cell r="K124">
            <v>1.5708988967341997</v>
          </cell>
          <cell r="L124">
            <v>2.0410248784540999</v>
          </cell>
          <cell r="M124">
            <v>2.5111508601739998</v>
          </cell>
          <cell r="N124">
            <v>2.5905170142708998</v>
          </cell>
          <cell r="O124">
            <v>3.5510707328711999</v>
          </cell>
          <cell r="P124">
            <v>0</v>
          </cell>
          <cell r="Q124">
            <v>1.5572425392435996</v>
          </cell>
          <cell r="R124">
            <v>1.6255112709054997</v>
          </cell>
          <cell r="S124">
            <v>1.8303174658912003</v>
          </cell>
          <cell r="T124">
            <v>2.1390869254061999</v>
          </cell>
          <cell r="U124">
            <v>2.8038355850537995</v>
          </cell>
          <cell r="V124">
            <v>0</v>
          </cell>
          <cell r="W124">
            <v>1.4093595934538998</v>
          </cell>
          <cell r="X124">
            <v>1.9832791144187996</v>
          </cell>
          <cell r="Y124">
            <v>2.5571986353836995</v>
          </cell>
          <cell r="Z124">
            <v>2.5571986353836995</v>
          </cell>
          <cell r="AA124">
            <v>3.1313009374239997</v>
          </cell>
          <cell r="AB124">
            <v>0</v>
          </cell>
          <cell r="AC124">
            <v>1.3608442737262998</v>
          </cell>
          <cell r="AD124">
            <v>1.7681066212996999</v>
          </cell>
          <cell r="AE124">
            <v>2.1753689688731002</v>
          </cell>
          <cell r="AF124">
            <v>2.2441338205968</v>
          </cell>
          <cell r="AG124">
            <v>3.0762446663552998</v>
          </cell>
          <cell r="AH124">
            <v>0</v>
          </cell>
          <cell r="AI124">
            <v>1.2026733645498</v>
          </cell>
          <cell r="AJ124">
            <v>1.3760542703577998</v>
          </cell>
          <cell r="AK124">
            <v>1.5494351761657996</v>
          </cell>
          <cell r="AL124">
            <v>1.8108121139878002</v>
          </cell>
          <cell r="AM124">
            <v>2.3735428219799997</v>
          </cell>
          <cell r="AN124">
            <v>0</v>
          </cell>
          <cell r="AO124">
            <v>0.45</v>
          </cell>
          <cell r="AP124">
            <v>3.5956954268509995</v>
          </cell>
          <cell r="AQ124">
            <v>3.9165676047156999</v>
          </cell>
          <cell r="AR124">
            <v>0</v>
          </cell>
          <cell r="AS124">
            <v>2.6744657510438996</v>
          </cell>
          <cell r="AT124">
            <v>2.8853951120555008</v>
          </cell>
          <cell r="AU124">
            <v>0</v>
          </cell>
          <cell r="AV124">
            <v>2.9568886241190997</v>
          </cell>
          <cell r="AW124">
            <v>2.9963693364055</v>
          </cell>
          <cell r="AX124">
            <v>0</v>
          </cell>
          <cell r="AY124">
            <v>0</v>
          </cell>
          <cell r="AZ124">
            <v>2.983992577000611</v>
          </cell>
          <cell r="BA124">
            <v>4.1991425777572147</v>
          </cell>
          <cell r="BB124">
            <v>5.4142925785138196</v>
          </cell>
          <cell r="BC124">
            <v>5.4142925785138196</v>
          </cell>
          <cell r="BD124">
            <v>6.6298087942107777</v>
          </cell>
          <cell r="BE124">
            <v>0</v>
          </cell>
          <cell r="BF124">
            <v>2.9375809368929535</v>
          </cell>
          <cell r="BG124">
            <v>3.8167165227091671</v>
          </cell>
          <cell r="BH124">
            <v>4.6958521085253793</v>
          </cell>
          <cell r="BI124">
            <v>4.8442668166865834</v>
          </cell>
          <cell r="BJ124">
            <v>6.6405022704691445</v>
          </cell>
          <cell r="BK124">
            <v>0</v>
          </cell>
          <cell r="BL124">
            <v>2.9120435483855314</v>
          </cell>
          <cell r="BM124">
            <v>3.0397060765932848</v>
          </cell>
          <cell r="BN124">
            <v>3.4226936612165448</v>
          </cell>
          <cell r="BO124">
            <v>4.0000925505095939</v>
          </cell>
          <cell r="BP124">
            <v>5.243172544050605</v>
          </cell>
          <cell r="BQ124">
            <v>0</v>
          </cell>
          <cell r="BR124">
            <v>2.6355024397587923</v>
          </cell>
          <cell r="BS124">
            <v>3.7087319439631559</v>
          </cell>
          <cell r="BT124">
            <v>4.781961448167519</v>
          </cell>
          <cell r="BU124">
            <v>4.781961448167519</v>
          </cell>
          <cell r="BV124">
            <v>5.8555327529828807</v>
          </cell>
          <cell r="BW124">
            <v>0</v>
          </cell>
          <cell r="BX124">
            <v>2.5447787918681808</v>
          </cell>
          <cell r="BY124">
            <v>3.306359381830438</v>
          </cell>
          <cell r="BZ124">
            <v>4.0679399717926978</v>
          </cell>
          <cell r="CA124">
            <v>4.1965302445160173</v>
          </cell>
          <cell r="CB124">
            <v>5.7525775260844112</v>
          </cell>
          <cell r="CC124">
            <v>0</v>
          </cell>
          <cell r="CD124">
            <v>2.2489991917081262</v>
          </cell>
          <cell r="CE124">
            <v>2.573221485569086</v>
          </cell>
          <cell r="CF124">
            <v>2.8974437794300463</v>
          </cell>
          <cell r="CG124">
            <v>3.3862186531571865</v>
          </cell>
          <cell r="CH124">
            <v>4.4385250771026001</v>
          </cell>
          <cell r="CI124">
            <v>0</v>
          </cell>
        </row>
        <row r="125">
          <cell r="E125">
            <v>1.5957179556152998</v>
          </cell>
          <cell r="F125">
            <v>2.2455307902444996</v>
          </cell>
          <cell r="G125">
            <v>2.8953436248736999</v>
          </cell>
          <cell r="H125">
            <v>2.8953436248736999</v>
          </cell>
          <cell r="I125">
            <v>3.5453522963694</v>
          </cell>
          <cell r="J125">
            <v>0</v>
          </cell>
          <cell r="K125">
            <v>1.5708988967341997</v>
          </cell>
          <cell r="L125">
            <v>2.0410248784540999</v>
          </cell>
          <cell r="M125">
            <v>2.5111508601739998</v>
          </cell>
          <cell r="N125">
            <v>2.5905170142708998</v>
          </cell>
          <cell r="O125">
            <v>3.5510707328711999</v>
          </cell>
          <cell r="P125">
            <v>0</v>
          </cell>
          <cell r="Q125">
            <v>1.5572425392435996</v>
          </cell>
          <cell r="R125">
            <v>1.6255112709054997</v>
          </cell>
          <cell r="S125">
            <v>1.8303174658912003</v>
          </cell>
          <cell r="T125">
            <v>2.1390869254061999</v>
          </cell>
          <cell r="U125">
            <v>2.8038355850537995</v>
          </cell>
          <cell r="V125">
            <v>0</v>
          </cell>
          <cell r="W125">
            <v>1.4093595934538998</v>
          </cell>
          <cell r="X125">
            <v>1.9832791144187996</v>
          </cell>
          <cell r="Y125">
            <v>2.5571986353836995</v>
          </cell>
          <cell r="Z125">
            <v>2.5571986353836995</v>
          </cell>
          <cell r="AA125">
            <v>3.1313009374239997</v>
          </cell>
          <cell r="AB125">
            <v>0</v>
          </cell>
          <cell r="AC125">
            <v>1.3608442737262998</v>
          </cell>
          <cell r="AD125">
            <v>1.7681066212996999</v>
          </cell>
          <cell r="AE125">
            <v>2.1753689688731002</v>
          </cell>
          <cell r="AF125">
            <v>2.2441338205968</v>
          </cell>
          <cell r="AG125">
            <v>3.0762446663552998</v>
          </cell>
          <cell r="AH125">
            <v>0</v>
          </cell>
          <cell r="AI125">
            <v>1.2026733645498</v>
          </cell>
          <cell r="AJ125">
            <v>1.3760542703577998</v>
          </cell>
          <cell r="AK125">
            <v>1.5494351761657996</v>
          </cell>
          <cell r="AL125">
            <v>1.8108121139878002</v>
          </cell>
          <cell r="AM125">
            <v>2.3735428219799997</v>
          </cell>
          <cell r="AN125">
            <v>0</v>
          </cell>
          <cell r="AO125">
            <v>0.45</v>
          </cell>
          <cell r="AP125">
            <v>3.5956954268509995</v>
          </cell>
          <cell r="AQ125">
            <v>3.9165676047156999</v>
          </cell>
          <cell r="AR125">
            <v>0</v>
          </cell>
          <cell r="AS125">
            <v>2.6744657510438996</v>
          </cell>
          <cell r="AT125">
            <v>2.8853951120555008</v>
          </cell>
          <cell r="AU125">
            <v>0</v>
          </cell>
          <cell r="AV125">
            <v>2.9568886241190997</v>
          </cell>
          <cell r="AW125">
            <v>2.9963693364055</v>
          </cell>
          <cell r="AX125">
            <v>0</v>
          </cell>
          <cell r="AY125">
            <v>0</v>
          </cell>
          <cell r="AZ125">
            <v>2.983992577000611</v>
          </cell>
          <cell r="BA125">
            <v>4.1991425777572147</v>
          </cell>
          <cell r="BB125">
            <v>5.4142925785138196</v>
          </cell>
          <cell r="BC125">
            <v>5.4142925785138196</v>
          </cell>
          <cell r="BD125">
            <v>6.6298087942107777</v>
          </cell>
          <cell r="BE125">
            <v>0</v>
          </cell>
          <cell r="BF125">
            <v>2.9375809368929535</v>
          </cell>
          <cell r="BG125">
            <v>3.8167165227091671</v>
          </cell>
          <cell r="BH125">
            <v>4.6958521085253793</v>
          </cell>
          <cell r="BI125">
            <v>4.8442668166865834</v>
          </cell>
          <cell r="BJ125">
            <v>6.6405022704691445</v>
          </cell>
          <cell r="BK125">
            <v>0</v>
          </cell>
          <cell r="BL125">
            <v>2.9120435483855314</v>
          </cell>
          <cell r="BM125">
            <v>3.0397060765932848</v>
          </cell>
          <cell r="BN125">
            <v>3.4226936612165448</v>
          </cell>
          <cell r="BO125">
            <v>4.0000925505095939</v>
          </cell>
          <cell r="BP125">
            <v>5.243172544050605</v>
          </cell>
          <cell r="BQ125">
            <v>0</v>
          </cell>
          <cell r="BR125">
            <v>2.6355024397587923</v>
          </cell>
          <cell r="BS125">
            <v>3.7087319439631559</v>
          </cell>
          <cell r="BT125">
            <v>4.781961448167519</v>
          </cell>
          <cell r="BU125">
            <v>4.781961448167519</v>
          </cell>
          <cell r="BV125">
            <v>5.8555327529828807</v>
          </cell>
          <cell r="BW125">
            <v>0</v>
          </cell>
          <cell r="BX125">
            <v>2.5447787918681808</v>
          </cell>
          <cell r="BY125">
            <v>3.306359381830438</v>
          </cell>
          <cell r="BZ125">
            <v>4.0679399717926978</v>
          </cell>
          <cell r="CA125">
            <v>4.1965302445160173</v>
          </cell>
          <cell r="CB125">
            <v>5.7525775260844112</v>
          </cell>
          <cell r="CC125">
            <v>0</v>
          </cell>
          <cell r="CD125">
            <v>2.2489991917081262</v>
          </cell>
          <cell r="CE125">
            <v>2.573221485569086</v>
          </cell>
          <cell r="CF125">
            <v>2.8974437794300463</v>
          </cell>
          <cell r="CG125">
            <v>3.3862186531571865</v>
          </cell>
          <cell r="CH125">
            <v>4.4385250771026001</v>
          </cell>
          <cell r="CI125">
            <v>0</v>
          </cell>
        </row>
        <row r="126">
          <cell r="E126">
            <v>1.5957179556152998</v>
          </cell>
          <cell r="F126">
            <v>2.2455307902444996</v>
          </cell>
          <cell r="G126">
            <v>2.8953436248736999</v>
          </cell>
          <cell r="H126">
            <v>2.8953436248736999</v>
          </cell>
          <cell r="I126">
            <v>3.5453522963694</v>
          </cell>
          <cell r="J126">
            <v>0</v>
          </cell>
          <cell r="K126">
            <v>1.5708988967341997</v>
          </cell>
          <cell r="L126">
            <v>2.0410248784540999</v>
          </cell>
          <cell r="M126">
            <v>2.5111508601739998</v>
          </cell>
          <cell r="N126">
            <v>2.5905170142708998</v>
          </cell>
          <cell r="O126">
            <v>3.5510707328711999</v>
          </cell>
          <cell r="P126">
            <v>0</v>
          </cell>
          <cell r="Q126">
            <v>1.5572425392435996</v>
          </cell>
          <cell r="R126">
            <v>1.6255112709054997</v>
          </cell>
          <cell r="S126">
            <v>1.8303174658912003</v>
          </cell>
          <cell r="T126">
            <v>2.1390869254061999</v>
          </cell>
          <cell r="U126">
            <v>2.8038355850537995</v>
          </cell>
          <cell r="V126">
            <v>0</v>
          </cell>
          <cell r="W126">
            <v>1.4093595934538998</v>
          </cell>
          <cell r="X126">
            <v>1.9832791144187996</v>
          </cell>
          <cell r="Y126">
            <v>2.5571986353836995</v>
          </cell>
          <cell r="Z126">
            <v>2.5571986353836995</v>
          </cell>
          <cell r="AA126">
            <v>3.1313009374239997</v>
          </cell>
          <cell r="AB126">
            <v>0</v>
          </cell>
          <cell r="AC126">
            <v>1.3608442737262998</v>
          </cell>
          <cell r="AD126">
            <v>1.7681066212996999</v>
          </cell>
          <cell r="AE126">
            <v>2.1753689688731002</v>
          </cell>
          <cell r="AF126">
            <v>2.2441338205968</v>
          </cell>
          <cell r="AG126">
            <v>3.0762446663552998</v>
          </cell>
          <cell r="AH126">
            <v>0</v>
          </cell>
          <cell r="AI126">
            <v>1.2026733645498</v>
          </cell>
          <cell r="AJ126">
            <v>1.3760542703577998</v>
          </cell>
          <cell r="AK126">
            <v>1.5494351761657996</v>
          </cell>
          <cell r="AL126">
            <v>1.8108121139878002</v>
          </cell>
          <cell r="AM126">
            <v>2.3735428219799997</v>
          </cell>
          <cell r="AN126">
            <v>0</v>
          </cell>
          <cell r="AO126">
            <v>0.45</v>
          </cell>
          <cell r="AP126">
            <v>3.5956954268509995</v>
          </cell>
          <cell r="AQ126">
            <v>3.9165676047156999</v>
          </cell>
          <cell r="AR126">
            <v>0</v>
          </cell>
          <cell r="AS126">
            <v>2.6744657510438996</v>
          </cell>
          <cell r="AT126">
            <v>2.8853951120555008</v>
          </cell>
          <cell r="AU126">
            <v>0</v>
          </cell>
          <cell r="AV126">
            <v>2.9568886241190997</v>
          </cell>
          <cell r="AW126">
            <v>2.9963693364055</v>
          </cell>
          <cell r="AX126">
            <v>0</v>
          </cell>
          <cell r="AY126">
            <v>0</v>
          </cell>
          <cell r="AZ126">
            <v>2.983992577000611</v>
          </cell>
          <cell r="BA126">
            <v>4.1991425777572147</v>
          </cell>
          <cell r="BB126">
            <v>5.4142925785138196</v>
          </cell>
          <cell r="BC126">
            <v>5.4142925785138196</v>
          </cell>
          <cell r="BD126">
            <v>6.6298087942107777</v>
          </cell>
          <cell r="BE126">
            <v>0</v>
          </cell>
          <cell r="BF126">
            <v>2.9375809368929535</v>
          </cell>
          <cell r="BG126">
            <v>3.8167165227091671</v>
          </cell>
          <cell r="BH126">
            <v>4.6958521085253793</v>
          </cell>
          <cell r="BI126">
            <v>4.8442668166865834</v>
          </cell>
          <cell r="BJ126">
            <v>6.6405022704691445</v>
          </cell>
          <cell r="BK126">
            <v>0</v>
          </cell>
          <cell r="BL126">
            <v>2.9120435483855314</v>
          </cell>
          <cell r="BM126">
            <v>3.0397060765932848</v>
          </cell>
          <cell r="BN126">
            <v>3.4226936612165448</v>
          </cell>
          <cell r="BO126">
            <v>4.0000925505095939</v>
          </cell>
          <cell r="BP126">
            <v>5.243172544050605</v>
          </cell>
          <cell r="BQ126">
            <v>0</v>
          </cell>
          <cell r="BR126">
            <v>2.6355024397587923</v>
          </cell>
          <cell r="BS126">
            <v>3.7087319439631559</v>
          </cell>
          <cell r="BT126">
            <v>4.781961448167519</v>
          </cell>
          <cell r="BU126">
            <v>4.781961448167519</v>
          </cell>
          <cell r="BV126">
            <v>5.8555327529828807</v>
          </cell>
          <cell r="BW126">
            <v>0</v>
          </cell>
          <cell r="BX126">
            <v>2.5447787918681808</v>
          </cell>
          <cell r="BY126">
            <v>3.306359381830438</v>
          </cell>
          <cell r="BZ126">
            <v>4.0679399717926978</v>
          </cell>
          <cell r="CA126">
            <v>4.1965302445160173</v>
          </cell>
          <cell r="CB126">
            <v>5.7525775260844112</v>
          </cell>
          <cell r="CC126">
            <v>0</v>
          </cell>
          <cell r="CD126">
            <v>2.2489991917081262</v>
          </cell>
          <cell r="CE126">
            <v>2.573221485569086</v>
          </cell>
          <cell r="CF126">
            <v>2.8974437794300463</v>
          </cell>
          <cell r="CG126">
            <v>3.3862186531571865</v>
          </cell>
          <cell r="CH126">
            <v>4.4385250771026001</v>
          </cell>
          <cell r="CI126">
            <v>0</v>
          </cell>
        </row>
        <row r="127">
          <cell r="E127">
            <v>1.5957179556152998</v>
          </cell>
          <cell r="F127">
            <v>2.2455307902444996</v>
          </cell>
          <cell r="G127">
            <v>2.8953436248736999</v>
          </cell>
          <cell r="H127">
            <v>2.8953436248736999</v>
          </cell>
          <cell r="I127">
            <v>3.5453522963694</v>
          </cell>
          <cell r="J127">
            <v>0</v>
          </cell>
          <cell r="K127">
            <v>1.5708988967341997</v>
          </cell>
          <cell r="L127">
            <v>2.0410248784540999</v>
          </cell>
          <cell r="M127">
            <v>2.5111508601739998</v>
          </cell>
          <cell r="N127">
            <v>2.5905170142708998</v>
          </cell>
          <cell r="O127">
            <v>3.5510707328711999</v>
          </cell>
          <cell r="P127">
            <v>0</v>
          </cell>
          <cell r="Q127">
            <v>1.5572425392435996</v>
          </cell>
          <cell r="R127">
            <v>1.6255112709054997</v>
          </cell>
          <cell r="S127">
            <v>1.8303174658912003</v>
          </cell>
          <cell r="T127">
            <v>2.1390869254061999</v>
          </cell>
          <cell r="U127">
            <v>2.8038355850537995</v>
          </cell>
          <cell r="V127">
            <v>0</v>
          </cell>
          <cell r="W127">
            <v>1.4093595934538998</v>
          </cell>
          <cell r="X127">
            <v>1.9832791144187996</v>
          </cell>
          <cell r="Y127">
            <v>2.5571986353836995</v>
          </cell>
          <cell r="Z127">
            <v>2.5571986353836995</v>
          </cell>
          <cell r="AA127">
            <v>3.1313009374239997</v>
          </cell>
          <cell r="AB127">
            <v>0</v>
          </cell>
          <cell r="AC127">
            <v>1.3608442737262998</v>
          </cell>
          <cell r="AD127">
            <v>1.7681066212996999</v>
          </cell>
          <cell r="AE127">
            <v>2.1753689688731002</v>
          </cell>
          <cell r="AF127">
            <v>2.2441338205968</v>
          </cell>
          <cell r="AG127">
            <v>3.0762446663552998</v>
          </cell>
          <cell r="AH127">
            <v>0</v>
          </cell>
          <cell r="AI127">
            <v>1.2026733645498</v>
          </cell>
          <cell r="AJ127">
            <v>1.3760542703577998</v>
          </cell>
          <cell r="AK127">
            <v>1.5494351761657996</v>
          </cell>
          <cell r="AL127">
            <v>1.8108121139878002</v>
          </cell>
          <cell r="AM127">
            <v>2.3735428219799997</v>
          </cell>
          <cell r="AN127">
            <v>0</v>
          </cell>
          <cell r="AO127">
            <v>0.45</v>
          </cell>
          <cell r="AP127">
            <v>3.5956954268509995</v>
          </cell>
          <cell r="AQ127">
            <v>3.9165676047156999</v>
          </cell>
          <cell r="AR127">
            <v>0</v>
          </cell>
          <cell r="AS127">
            <v>2.6744657510438996</v>
          </cell>
          <cell r="AT127">
            <v>2.8853951120555008</v>
          </cell>
          <cell r="AU127">
            <v>0</v>
          </cell>
          <cell r="AV127">
            <v>2.9568886241190997</v>
          </cell>
          <cell r="AW127">
            <v>2.9963693364055</v>
          </cell>
          <cell r="AX127">
            <v>0</v>
          </cell>
          <cell r="AY127">
            <v>0</v>
          </cell>
          <cell r="AZ127">
            <v>2.983992577000611</v>
          </cell>
          <cell r="BA127">
            <v>4.1991425777572147</v>
          </cell>
          <cell r="BB127">
            <v>5.4142925785138196</v>
          </cell>
          <cell r="BC127">
            <v>5.4142925785138196</v>
          </cell>
          <cell r="BD127">
            <v>6.6298087942107777</v>
          </cell>
          <cell r="BE127">
            <v>0</v>
          </cell>
          <cell r="BF127">
            <v>2.9375809368929535</v>
          </cell>
          <cell r="BG127">
            <v>3.8167165227091671</v>
          </cell>
          <cell r="BH127">
            <v>4.6958521085253793</v>
          </cell>
          <cell r="BI127">
            <v>4.8442668166865834</v>
          </cell>
          <cell r="BJ127">
            <v>6.6405022704691445</v>
          </cell>
          <cell r="BK127">
            <v>0</v>
          </cell>
          <cell r="BL127">
            <v>2.9120435483855314</v>
          </cell>
          <cell r="BM127">
            <v>3.0397060765932848</v>
          </cell>
          <cell r="BN127">
            <v>3.4226936612165448</v>
          </cell>
          <cell r="BO127">
            <v>4.0000925505095939</v>
          </cell>
          <cell r="BP127">
            <v>5.243172544050605</v>
          </cell>
          <cell r="BQ127">
            <v>0</v>
          </cell>
          <cell r="BR127">
            <v>2.6355024397587923</v>
          </cell>
          <cell r="BS127">
            <v>3.7087319439631559</v>
          </cell>
          <cell r="BT127">
            <v>4.781961448167519</v>
          </cell>
          <cell r="BU127">
            <v>4.781961448167519</v>
          </cell>
          <cell r="BV127">
            <v>5.8555327529828807</v>
          </cell>
          <cell r="BW127">
            <v>0</v>
          </cell>
          <cell r="BX127">
            <v>2.5447787918681808</v>
          </cell>
          <cell r="BY127">
            <v>3.306359381830438</v>
          </cell>
          <cell r="BZ127">
            <v>4.0679399717926978</v>
          </cell>
          <cell r="CA127">
            <v>4.1965302445160173</v>
          </cell>
          <cell r="CB127">
            <v>5.7525775260844112</v>
          </cell>
          <cell r="CC127">
            <v>0</v>
          </cell>
          <cell r="CD127">
            <v>2.2489991917081262</v>
          </cell>
          <cell r="CE127">
            <v>2.573221485569086</v>
          </cell>
          <cell r="CF127">
            <v>2.8974437794300463</v>
          </cell>
          <cell r="CG127">
            <v>3.3862186531571865</v>
          </cell>
          <cell r="CH127">
            <v>4.4385250771026001</v>
          </cell>
          <cell r="CI127">
            <v>0</v>
          </cell>
        </row>
        <row r="128">
          <cell r="E128">
            <v>1.5957179556152998</v>
          </cell>
          <cell r="F128">
            <v>2.2455307902444996</v>
          </cell>
          <cell r="G128">
            <v>2.8953436248736999</v>
          </cell>
          <cell r="H128">
            <v>2.8953436248736999</v>
          </cell>
          <cell r="I128">
            <v>3.5453522963694</v>
          </cell>
          <cell r="J128">
            <v>0</v>
          </cell>
          <cell r="K128">
            <v>1.5708988967341997</v>
          </cell>
          <cell r="L128">
            <v>2.0410248784540999</v>
          </cell>
          <cell r="M128">
            <v>2.5111508601739998</v>
          </cell>
          <cell r="N128">
            <v>2.5905170142708998</v>
          </cell>
          <cell r="O128">
            <v>3.5510707328711999</v>
          </cell>
          <cell r="P128">
            <v>0</v>
          </cell>
          <cell r="Q128">
            <v>1.5572425392435996</v>
          </cell>
          <cell r="R128">
            <v>1.6255112709054997</v>
          </cell>
          <cell r="S128">
            <v>1.8303174658912003</v>
          </cell>
          <cell r="T128">
            <v>2.1390869254061999</v>
          </cell>
          <cell r="U128">
            <v>2.8038355850537995</v>
          </cell>
          <cell r="V128">
            <v>0</v>
          </cell>
          <cell r="W128">
            <v>1.4093595934538998</v>
          </cell>
          <cell r="X128">
            <v>1.9832791144187996</v>
          </cell>
          <cell r="Y128">
            <v>2.5571986353836995</v>
          </cell>
          <cell r="Z128">
            <v>2.5571986353836995</v>
          </cell>
          <cell r="AA128">
            <v>3.1313009374239997</v>
          </cell>
          <cell r="AB128">
            <v>0</v>
          </cell>
          <cell r="AC128">
            <v>1.3608442737262998</v>
          </cell>
          <cell r="AD128">
            <v>1.7681066212996999</v>
          </cell>
          <cell r="AE128">
            <v>2.1753689688731002</v>
          </cell>
          <cell r="AF128">
            <v>2.2441338205968</v>
          </cell>
          <cell r="AG128">
            <v>3.0762446663552998</v>
          </cell>
          <cell r="AH128">
            <v>0</v>
          </cell>
          <cell r="AI128">
            <v>1.2026733645498</v>
          </cell>
          <cell r="AJ128">
            <v>1.3760542703577998</v>
          </cell>
          <cell r="AK128">
            <v>1.5494351761657996</v>
          </cell>
          <cell r="AL128">
            <v>1.8108121139878002</v>
          </cell>
          <cell r="AM128">
            <v>2.3735428219799997</v>
          </cell>
          <cell r="AN128">
            <v>0</v>
          </cell>
          <cell r="AO128">
            <v>0.45</v>
          </cell>
          <cell r="AP128">
            <v>3.5956954268509995</v>
          </cell>
          <cell r="AQ128">
            <v>3.9165676047156999</v>
          </cell>
          <cell r="AR128">
            <v>0</v>
          </cell>
          <cell r="AS128">
            <v>2.6744657510438996</v>
          </cell>
          <cell r="AT128">
            <v>2.8853951120555008</v>
          </cell>
          <cell r="AU128">
            <v>0</v>
          </cell>
          <cell r="AV128">
            <v>2.9568886241190997</v>
          </cell>
          <cell r="AW128">
            <v>2.9963693364055</v>
          </cell>
          <cell r="AX128">
            <v>0</v>
          </cell>
          <cell r="AY128">
            <v>0</v>
          </cell>
          <cell r="AZ128">
            <v>2.983992577000611</v>
          </cell>
          <cell r="BA128">
            <v>4.1991425777572147</v>
          </cell>
          <cell r="BB128">
            <v>5.4142925785138196</v>
          </cell>
          <cell r="BC128">
            <v>5.4142925785138196</v>
          </cell>
          <cell r="BD128">
            <v>6.6298087942107777</v>
          </cell>
          <cell r="BE128">
            <v>0</v>
          </cell>
          <cell r="BF128">
            <v>2.9375809368929535</v>
          </cell>
          <cell r="BG128">
            <v>3.8167165227091671</v>
          </cell>
          <cell r="BH128">
            <v>4.6958521085253793</v>
          </cell>
          <cell r="BI128">
            <v>4.8442668166865834</v>
          </cell>
          <cell r="BJ128">
            <v>6.6405022704691445</v>
          </cell>
          <cell r="BK128">
            <v>0</v>
          </cell>
          <cell r="BL128">
            <v>2.9120435483855314</v>
          </cell>
          <cell r="BM128">
            <v>3.0397060765932848</v>
          </cell>
          <cell r="BN128">
            <v>3.4226936612165448</v>
          </cell>
          <cell r="BO128">
            <v>4.0000925505095939</v>
          </cell>
          <cell r="BP128">
            <v>5.243172544050605</v>
          </cell>
          <cell r="BQ128">
            <v>0</v>
          </cell>
          <cell r="BR128">
            <v>2.6355024397587923</v>
          </cell>
          <cell r="BS128">
            <v>3.7087319439631559</v>
          </cell>
          <cell r="BT128">
            <v>4.781961448167519</v>
          </cell>
          <cell r="BU128">
            <v>4.781961448167519</v>
          </cell>
          <cell r="BV128">
            <v>5.8555327529828807</v>
          </cell>
          <cell r="BW128">
            <v>0</v>
          </cell>
          <cell r="BX128">
            <v>2.5447787918681808</v>
          </cell>
          <cell r="BY128">
            <v>3.306359381830438</v>
          </cell>
          <cell r="BZ128">
            <v>4.0679399717926978</v>
          </cell>
          <cell r="CA128">
            <v>4.1965302445160173</v>
          </cell>
          <cell r="CB128">
            <v>5.7525775260844112</v>
          </cell>
          <cell r="CC128">
            <v>0</v>
          </cell>
          <cell r="CD128">
            <v>2.2489991917081262</v>
          </cell>
          <cell r="CE128">
            <v>2.573221485569086</v>
          </cell>
          <cell r="CF128">
            <v>2.8974437794300463</v>
          </cell>
          <cell r="CG128">
            <v>3.3862186531571865</v>
          </cell>
          <cell r="CH128">
            <v>4.4385250771026001</v>
          </cell>
          <cell r="CI128">
            <v>0</v>
          </cell>
        </row>
        <row r="129">
          <cell r="E129">
            <v>1.5957179556152998</v>
          </cell>
          <cell r="F129">
            <v>2.2455307902444996</v>
          </cell>
          <cell r="G129">
            <v>2.8953436248736999</v>
          </cell>
          <cell r="H129">
            <v>2.8953436248736999</v>
          </cell>
          <cell r="I129">
            <v>3.5453522963694</v>
          </cell>
          <cell r="J129">
            <v>0</v>
          </cell>
          <cell r="K129">
            <v>1.5708988967341997</v>
          </cell>
          <cell r="L129">
            <v>2.0410248784540999</v>
          </cell>
          <cell r="M129">
            <v>2.5111508601739998</v>
          </cell>
          <cell r="N129">
            <v>2.5905170142708998</v>
          </cell>
          <cell r="O129">
            <v>3.5510707328711999</v>
          </cell>
          <cell r="P129">
            <v>0</v>
          </cell>
          <cell r="Q129">
            <v>1.5572425392435996</v>
          </cell>
          <cell r="R129">
            <v>1.6255112709054997</v>
          </cell>
          <cell r="S129">
            <v>1.8303174658912003</v>
          </cell>
          <cell r="T129">
            <v>2.1390869254061999</v>
          </cell>
          <cell r="U129">
            <v>2.8038355850537995</v>
          </cell>
          <cell r="V129">
            <v>0</v>
          </cell>
          <cell r="W129">
            <v>1.4093595934538998</v>
          </cell>
          <cell r="X129">
            <v>1.9832791144187996</v>
          </cell>
          <cell r="Y129">
            <v>2.5571986353836995</v>
          </cell>
          <cell r="Z129">
            <v>2.5571986353836995</v>
          </cell>
          <cell r="AA129">
            <v>3.1313009374239997</v>
          </cell>
          <cell r="AB129">
            <v>0</v>
          </cell>
          <cell r="AC129">
            <v>1.3608442737262998</v>
          </cell>
          <cell r="AD129">
            <v>1.7681066212996999</v>
          </cell>
          <cell r="AE129">
            <v>2.1753689688731002</v>
          </cell>
          <cell r="AF129">
            <v>2.2441338205968</v>
          </cell>
          <cell r="AG129">
            <v>3.0762446663552998</v>
          </cell>
          <cell r="AH129">
            <v>0</v>
          </cell>
          <cell r="AI129">
            <v>1.2026733645498</v>
          </cell>
          <cell r="AJ129">
            <v>1.3760542703577998</v>
          </cell>
          <cell r="AK129">
            <v>1.5494351761657996</v>
          </cell>
          <cell r="AL129">
            <v>1.8108121139878002</v>
          </cell>
          <cell r="AM129">
            <v>2.3735428219799997</v>
          </cell>
          <cell r="AN129">
            <v>0</v>
          </cell>
          <cell r="AO129">
            <v>0.45</v>
          </cell>
          <cell r="AP129">
            <v>3.5956954268509995</v>
          </cell>
          <cell r="AQ129">
            <v>3.9165676047156999</v>
          </cell>
          <cell r="AR129">
            <v>0</v>
          </cell>
          <cell r="AS129">
            <v>2.6744657510438996</v>
          </cell>
          <cell r="AT129">
            <v>2.8853951120555008</v>
          </cell>
          <cell r="AU129">
            <v>0</v>
          </cell>
          <cell r="AV129">
            <v>2.9568886241190997</v>
          </cell>
          <cell r="AW129">
            <v>2.9963693364055</v>
          </cell>
          <cell r="AX129">
            <v>0</v>
          </cell>
          <cell r="AY129">
            <v>0</v>
          </cell>
          <cell r="AZ129">
            <v>2.983992577000611</v>
          </cell>
          <cell r="BA129">
            <v>4.1991425777572147</v>
          </cell>
          <cell r="BB129">
            <v>5.4142925785138196</v>
          </cell>
          <cell r="BC129">
            <v>5.4142925785138196</v>
          </cell>
          <cell r="BD129">
            <v>6.6298087942107777</v>
          </cell>
          <cell r="BE129">
            <v>0</v>
          </cell>
          <cell r="BF129">
            <v>2.9375809368929535</v>
          </cell>
          <cell r="BG129">
            <v>3.8167165227091671</v>
          </cell>
          <cell r="BH129">
            <v>4.6958521085253793</v>
          </cell>
          <cell r="BI129">
            <v>4.8442668166865834</v>
          </cell>
          <cell r="BJ129">
            <v>6.6405022704691445</v>
          </cell>
          <cell r="BK129">
            <v>0</v>
          </cell>
          <cell r="BL129">
            <v>2.9120435483855314</v>
          </cell>
          <cell r="BM129">
            <v>3.0397060765932848</v>
          </cell>
          <cell r="BN129">
            <v>3.4226936612165448</v>
          </cell>
          <cell r="BO129">
            <v>4.0000925505095939</v>
          </cell>
          <cell r="BP129">
            <v>5.243172544050605</v>
          </cell>
          <cell r="BQ129">
            <v>0</v>
          </cell>
          <cell r="BR129">
            <v>2.6355024397587923</v>
          </cell>
          <cell r="BS129">
            <v>3.7087319439631559</v>
          </cell>
          <cell r="BT129">
            <v>4.781961448167519</v>
          </cell>
          <cell r="BU129">
            <v>4.781961448167519</v>
          </cell>
          <cell r="BV129">
            <v>5.8555327529828807</v>
          </cell>
          <cell r="BW129">
            <v>0</v>
          </cell>
          <cell r="BX129">
            <v>2.5447787918681808</v>
          </cell>
          <cell r="BY129">
            <v>3.306359381830438</v>
          </cell>
          <cell r="BZ129">
            <v>4.0679399717926978</v>
          </cell>
          <cell r="CA129">
            <v>4.1965302445160173</v>
          </cell>
          <cell r="CB129">
            <v>5.7525775260844112</v>
          </cell>
          <cell r="CC129">
            <v>0</v>
          </cell>
          <cell r="CD129">
            <v>2.2489991917081262</v>
          </cell>
          <cell r="CE129">
            <v>2.573221485569086</v>
          </cell>
          <cell r="CF129">
            <v>2.8974437794300463</v>
          </cell>
          <cell r="CG129">
            <v>3.3862186531571865</v>
          </cell>
          <cell r="CH129">
            <v>4.4385250771026001</v>
          </cell>
          <cell r="CI129">
            <v>0</v>
          </cell>
        </row>
        <row r="130">
          <cell r="E130">
            <v>1.5957179556152998</v>
          </cell>
          <cell r="F130">
            <v>2.2455307902444996</v>
          </cell>
          <cell r="G130">
            <v>2.8953436248736999</v>
          </cell>
          <cell r="H130">
            <v>2.8953436248736999</v>
          </cell>
          <cell r="I130">
            <v>3.5453522963694</v>
          </cell>
          <cell r="J130">
            <v>0</v>
          </cell>
          <cell r="K130">
            <v>1.5708988967341997</v>
          </cell>
          <cell r="L130">
            <v>2.0410248784540999</v>
          </cell>
          <cell r="M130">
            <v>2.5111508601739998</v>
          </cell>
          <cell r="N130">
            <v>2.5905170142708998</v>
          </cell>
          <cell r="O130">
            <v>3.5510707328711999</v>
          </cell>
          <cell r="P130">
            <v>0</v>
          </cell>
          <cell r="Q130">
            <v>1.5572425392435996</v>
          </cell>
          <cell r="R130">
            <v>1.6255112709054997</v>
          </cell>
          <cell r="S130">
            <v>1.8303174658912003</v>
          </cell>
          <cell r="T130">
            <v>2.1390869254061999</v>
          </cell>
          <cell r="U130">
            <v>2.8038355850537995</v>
          </cell>
          <cell r="V130">
            <v>0</v>
          </cell>
          <cell r="W130">
            <v>1.4093595934538998</v>
          </cell>
          <cell r="X130">
            <v>1.9832791144187996</v>
          </cell>
          <cell r="Y130">
            <v>2.5571986353836995</v>
          </cell>
          <cell r="Z130">
            <v>2.5571986353836995</v>
          </cell>
          <cell r="AA130">
            <v>3.1313009374239997</v>
          </cell>
          <cell r="AB130">
            <v>0</v>
          </cell>
          <cell r="AC130">
            <v>1.3608442737262998</v>
          </cell>
          <cell r="AD130">
            <v>1.7681066212996999</v>
          </cell>
          <cell r="AE130">
            <v>2.1753689688731002</v>
          </cell>
          <cell r="AF130">
            <v>2.2441338205968</v>
          </cell>
          <cell r="AG130">
            <v>3.0762446663552998</v>
          </cell>
          <cell r="AH130">
            <v>0</v>
          </cell>
          <cell r="AI130">
            <v>1.2026733645498</v>
          </cell>
          <cell r="AJ130">
            <v>1.3760542703577998</v>
          </cell>
          <cell r="AK130">
            <v>1.5494351761657996</v>
          </cell>
          <cell r="AL130">
            <v>1.8108121139878002</v>
          </cell>
          <cell r="AM130">
            <v>2.3735428219799997</v>
          </cell>
          <cell r="AN130">
            <v>0</v>
          </cell>
          <cell r="AO130">
            <v>0.45</v>
          </cell>
          <cell r="AP130">
            <v>3.5956954268509995</v>
          </cell>
          <cell r="AQ130">
            <v>3.9165676047156999</v>
          </cell>
          <cell r="AR130">
            <v>0</v>
          </cell>
          <cell r="AS130">
            <v>2.6744657510438996</v>
          </cell>
          <cell r="AT130">
            <v>2.8853951120555008</v>
          </cell>
          <cell r="AU130">
            <v>0</v>
          </cell>
          <cell r="AV130">
            <v>2.9568886241190997</v>
          </cell>
          <cell r="AW130">
            <v>2.9963693364055</v>
          </cell>
          <cell r="AX130">
            <v>0</v>
          </cell>
          <cell r="AY130">
            <v>0</v>
          </cell>
          <cell r="AZ130">
            <v>2.983992577000611</v>
          </cell>
          <cell r="BA130">
            <v>4.1991425777572147</v>
          </cell>
          <cell r="BB130">
            <v>5.4142925785138196</v>
          </cell>
          <cell r="BC130">
            <v>5.4142925785138196</v>
          </cell>
          <cell r="BD130">
            <v>6.6298087942107777</v>
          </cell>
          <cell r="BE130">
            <v>0</v>
          </cell>
          <cell r="BF130">
            <v>2.9375809368929535</v>
          </cell>
          <cell r="BG130">
            <v>3.8167165227091671</v>
          </cell>
          <cell r="BH130">
            <v>4.6958521085253793</v>
          </cell>
          <cell r="BI130">
            <v>4.8442668166865834</v>
          </cell>
          <cell r="BJ130">
            <v>6.6405022704691445</v>
          </cell>
          <cell r="BK130">
            <v>0</v>
          </cell>
          <cell r="BL130">
            <v>2.9120435483855314</v>
          </cell>
          <cell r="BM130">
            <v>3.0397060765932848</v>
          </cell>
          <cell r="BN130">
            <v>3.4226936612165448</v>
          </cell>
          <cell r="BO130">
            <v>4.0000925505095939</v>
          </cell>
          <cell r="BP130">
            <v>5.243172544050605</v>
          </cell>
          <cell r="BQ130">
            <v>0</v>
          </cell>
          <cell r="BR130">
            <v>2.6355024397587923</v>
          </cell>
          <cell r="BS130">
            <v>3.7087319439631559</v>
          </cell>
          <cell r="BT130">
            <v>4.781961448167519</v>
          </cell>
          <cell r="BU130">
            <v>4.781961448167519</v>
          </cell>
          <cell r="BV130">
            <v>5.8555327529828807</v>
          </cell>
          <cell r="BW130">
            <v>0</v>
          </cell>
          <cell r="BX130">
            <v>2.5447787918681808</v>
          </cell>
          <cell r="BY130">
            <v>3.306359381830438</v>
          </cell>
          <cell r="BZ130">
            <v>4.0679399717926978</v>
          </cell>
          <cell r="CA130">
            <v>4.1965302445160173</v>
          </cell>
          <cell r="CB130">
            <v>5.7525775260844112</v>
          </cell>
          <cell r="CC130">
            <v>0</v>
          </cell>
          <cell r="CD130">
            <v>2.2489991917081262</v>
          </cell>
          <cell r="CE130">
            <v>2.573221485569086</v>
          </cell>
          <cell r="CF130">
            <v>2.8974437794300463</v>
          </cell>
          <cell r="CG130">
            <v>3.3862186531571865</v>
          </cell>
          <cell r="CH130">
            <v>4.4385250771026001</v>
          </cell>
          <cell r="CI130">
            <v>0</v>
          </cell>
        </row>
        <row r="131">
          <cell r="E131">
            <v>1.5957179556152998</v>
          </cell>
          <cell r="F131">
            <v>2.2455307902444996</v>
          </cell>
          <cell r="G131">
            <v>2.8953436248736999</v>
          </cell>
          <cell r="H131">
            <v>2.8953436248736999</v>
          </cell>
          <cell r="I131">
            <v>3.5453522963694</v>
          </cell>
          <cell r="J131">
            <v>0</v>
          </cell>
          <cell r="K131">
            <v>1.5708988967341997</v>
          </cell>
          <cell r="L131">
            <v>2.0410248784540999</v>
          </cell>
          <cell r="M131">
            <v>2.5111508601739998</v>
          </cell>
          <cell r="N131">
            <v>2.5905170142708998</v>
          </cell>
          <cell r="O131">
            <v>3.5510707328711999</v>
          </cell>
          <cell r="P131">
            <v>0</v>
          </cell>
          <cell r="Q131">
            <v>1.5572425392435996</v>
          </cell>
          <cell r="R131">
            <v>1.6255112709054997</v>
          </cell>
          <cell r="S131">
            <v>1.8303174658912003</v>
          </cell>
          <cell r="T131">
            <v>2.1390869254061999</v>
          </cell>
          <cell r="U131">
            <v>2.8038355850537995</v>
          </cell>
          <cell r="V131">
            <v>0</v>
          </cell>
          <cell r="W131">
            <v>1.4093595934538998</v>
          </cell>
          <cell r="X131">
            <v>1.9832791144187996</v>
          </cell>
          <cell r="Y131">
            <v>2.5571986353836995</v>
          </cell>
          <cell r="Z131">
            <v>2.5571986353836995</v>
          </cell>
          <cell r="AA131">
            <v>3.1313009374239997</v>
          </cell>
          <cell r="AB131">
            <v>0</v>
          </cell>
          <cell r="AC131">
            <v>1.3608442737262998</v>
          </cell>
          <cell r="AD131">
            <v>1.7681066212996999</v>
          </cell>
          <cell r="AE131">
            <v>2.1753689688731002</v>
          </cell>
          <cell r="AF131">
            <v>2.2441338205968</v>
          </cell>
          <cell r="AG131">
            <v>3.0762446663552998</v>
          </cell>
          <cell r="AH131">
            <v>0</v>
          </cell>
          <cell r="AI131">
            <v>1.2026733645498</v>
          </cell>
          <cell r="AJ131">
            <v>1.3760542703577998</v>
          </cell>
          <cell r="AK131">
            <v>1.5494351761657996</v>
          </cell>
          <cell r="AL131">
            <v>1.8108121139878002</v>
          </cell>
          <cell r="AM131">
            <v>2.3735428219799997</v>
          </cell>
          <cell r="AN131">
            <v>0</v>
          </cell>
          <cell r="AO131">
            <v>0.45</v>
          </cell>
          <cell r="AP131">
            <v>3.5956954268509995</v>
          </cell>
          <cell r="AQ131">
            <v>3.9165676047156999</v>
          </cell>
          <cell r="AR131">
            <v>0</v>
          </cell>
          <cell r="AS131">
            <v>2.6744657510438996</v>
          </cell>
          <cell r="AT131">
            <v>2.8853951120555008</v>
          </cell>
          <cell r="AU131">
            <v>0</v>
          </cell>
          <cell r="AV131">
            <v>2.9568886241190997</v>
          </cell>
          <cell r="AW131">
            <v>2.9963693364055</v>
          </cell>
          <cell r="AX131">
            <v>0</v>
          </cell>
          <cell r="AY131">
            <v>0</v>
          </cell>
          <cell r="AZ131">
            <v>2.983992577000611</v>
          </cell>
          <cell r="BA131">
            <v>4.1991425777572147</v>
          </cell>
          <cell r="BB131">
            <v>5.4142925785138196</v>
          </cell>
          <cell r="BC131">
            <v>5.4142925785138196</v>
          </cell>
          <cell r="BD131">
            <v>6.6298087942107777</v>
          </cell>
          <cell r="BE131">
            <v>0</v>
          </cell>
          <cell r="BF131">
            <v>2.9375809368929535</v>
          </cell>
          <cell r="BG131">
            <v>3.8167165227091671</v>
          </cell>
          <cell r="BH131">
            <v>4.6958521085253793</v>
          </cell>
          <cell r="BI131">
            <v>4.8442668166865834</v>
          </cell>
          <cell r="BJ131">
            <v>6.6405022704691445</v>
          </cell>
          <cell r="BK131">
            <v>0</v>
          </cell>
          <cell r="BL131">
            <v>2.9120435483855314</v>
          </cell>
          <cell r="BM131">
            <v>3.0397060765932848</v>
          </cell>
          <cell r="BN131">
            <v>3.4226936612165448</v>
          </cell>
          <cell r="BO131">
            <v>4.0000925505095939</v>
          </cell>
          <cell r="BP131">
            <v>5.243172544050605</v>
          </cell>
          <cell r="BQ131">
            <v>0</v>
          </cell>
          <cell r="BR131">
            <v>2.6355024397587923</v>
          </cell>
          <cell r="BS131">
            <v>3.7087319439631559</v>
          </cell>
          <cell r="BT131">
            <v>4.781961448167519</v>
          </cell>
          <cell r="BU131">
            <v>4.781961448167519</v>
          </cell>
          <cell r="BV131">
            <v>5.8555327529828807</v>
          </cell>
          <cell r="BW131">
            <v>0</v>
          </cell>
          <cell r="BX131">
            <v>2.5447787918681808</v>
          </cell>
          <cell r="BY131">
            <v>3.306359381830438</v>
          </cell>
          <cell r="BZ131">
            <v>4.0679399717926978</v>
          </cell>
          <cell r="CA131">
            <v>4.1965302445160173</v>
          </cell>
          <cell r="CB131">
            <v>5.7525775260844112</v>
          </cell>
          <cell r="CC131">
            <v>0</v>
          </cell>
          <cell r="CD131">
            <v>2.2489991917081262</v>
          </cell>
          <cell r="CE131">
            <v>2.573221485569086</v>
          </cell>
          <cell r="CF131">
            <v>2.8974437794300463</v>
          </cell>
          <cell r="CG131">
            <v>3.3862186531571865</v>
          </cell>
          <cell r="CH131">
            <v>4.4385250771026001</v>
          </cell>
          <cell r="CI131">
            <v>0</v>
          </cell>
        </row>
        <row r="132">
          <cell r="E132">
            <v>1.5957179556152998</v>
          </cell>
          <cell r="F132">
            <v>2.2455307902444996</v>
          </cell>
          <cell r="G132">
            <v>2.8953436248736999</v>
          </cell>
          <cell r="H132">
            <v>2.8953436248736999</v>
          </cell>
          <cell r="I132">
            <v>3.5453522963694</v>
          </cell>
          <cell r="J132">
            <v>0</v>
          </cell>
          <cell r="K132">
            <v>1.5708988967341997</v>
          </cell>
          <cell r="L132">
            <v>2.0410248784540999</v>
          </cell>
          <cell r="M132">
            <v>2.5111508601739998</v>
          </cell>
          <cell r="N132">
            <v>2.5905170142708998</v>
          </cell>
          <cell r="O132">
            <v>3.5510707328711999</v>
          </cell>
          <cell r="P132">
            <v>0</v>
          </cell>
          <cell r="Q132">
            <v>1.5572425392435996</v>
          </cell>
          <cell r="R132">
            <v>1.6255112709054997</v>
          </cell>
          <cell r="S132">
            <v>1.8303174658912003</v>
          </cell>
          <cell r="T132">
            <v>2.1390869254061999</v>
          </cell>
          <cell r="U132">
            <v>2.8038355850537995</v>
          </cell>
          <cell r="V132">
            <v>0</v>
          </cell>
          <cell r="W132">
            <v>1.4093595934538998</v>
          </cell>
          <cell r="X132">
            <v>1.9832791144187996</v>
          </cell>
          <cell r="Y132">
            <v>2.5571986353836995</v>
          </cell>
          <cell r="Z132">
            <v>2.5571986353836995</v>
          </cell>
          <cell r="AA132">
            <v>3.1313009374239997</v>
          </cell>
          <cell r="AB132">
            <v>0</v>
          </cell>
          <cell r="AC132">
            <v>1.3608442737262998</v>
          </cell>
          <cell r="AD132">
            <v>1.7681066212996999</v>
          </cell>
          <cell r="AE132">
            <v>2.1753689688731002</v>
          </cell>
          <cell r="AF132">
            <v>2.2441338205968</v>
          </cell>
          <cell r="AG132">
            <v>3.0762446663552998</v>
          </cell>
          <cell r="AH132">
            <v>0</v>
          </cell>
          <cell r="AI132">
            <v>1.2026733645498</v>
          </cell>
          <cell r="AJ132">
            <v>1.3760542703577998</v>
          </cell>
          <cell r="AK132">
            <v>1.5494351761657996</v>
          </cell>
          <cell r="AL132">
            <v>1.8108121139878002</v>
          </cell>
          <cell r="AM132">
            <v>2.3735428219799997</v>
          </cell>
          <cell r="AN132">
            <v>0</v>
          </cell>
          <cell r="AO132">
            <v>0.45</v>
          </cell>
          <cell r="AP132">
            <v>3.5956954268509995</v>
          </cell>
          <cell r="AQ132">
            <v>3.9165676047156999</v>
          </cell>
          <cell r="AR132">
            <v>0</v>
          </cell>
          <cell r="AS132">
            <v>2.6744657510438996</v>
          </cell>
          <cell r="AT132">
            <v>2.8853951120555008</v>
          </cell>
          <cell r="AU132">
            <v>0</v>
          </cell>
          <cell r="AV132">
            <v>2.9568886241190997</v>
          </cell>
          <cell r="AW132">
            <v>2.9963693364055</v>
          </cell>
          <cell r="AX132">
            <v>0</v>
          </cell>
          <cell r="AY132">
            <v>0</v>
          </cell>
          <cell r="AZ132">
            <v>2.983992577000611</v>
          </cell>
          <cell r="BA132">
            <v>4.1991425777572147</v>
          </cell>
          <cell r="BB132">
            <v>5.4142925785138196</v>
          </cell>
          <cell r="BC132">
            <v>5.4142925785138196</v>
          </cell>
          <cell r="BD132">
            <v>6.6298087942107777</v>
          </cell>
          <cell r="BE132">
            <v>0</v>
          </cell>
          <cell r="BF132">
            <v>2.9375809368929535</v>
          </cell>
          <cell r="BG132">
            <v>3.8167165227091671</v>
          </cell>
          <cell r="BH132">
            <v>4.6958521085253793</v>
          </cell>
          <cell r="BI132">
            <v>4.8442668166865834</v>
          </cell>
          <cell r="BJ132">
            <v>6.6405022704691445</v>
          </cell>
          <cell r="BK132">
            <v>0</v>
          </cell>
          <cell r="BL132">
            <v>2.9120435483855314</v>
          </cell>
          <cell r="BM132">
            <v>3.0397060765932848</v>
          </cell>
          <cell r="BN132">
            <v>3.4226936612165448</v>
          </cell>
          <cell r="BO132">
            <v>4.0000925505095939</v>
          </cell>
          <cell r="BP132">
            <v>5.243172544050605</v>
          </cell>
          <cell r="BQ132">
            <v>0</v>
          </cell>
          <cell r="BR132">
            <v>2.6355024397587923</v>
          </cell>
          <cell r="BS132">
            <v>3.7087319439631559</v>
          </cell>
          <cell r="BT132">
            <v>4.781961448167519</v>
          </cell>
          <cell r="BU132">
            <v>4.781961448167519</v>
          </cell>
          <cell r="BV132">
            <v>5.8555327529828807</v>
          </cell>
          <cell r="BW132">
            <v>0</v>
          </cell>
          <cell r="BX132">
            <v>2.5447787918681808</v>
          </cell>
          <cell r="BY132">
            <v>3.306359381830438</v>
          </cell>
          <cell r="BZ132">
            <v>4.0679399717926978</v>
          </cell>
          <cell r="CA132">
            <v>4.1965302445160173</v>
          </cell>
          <cell r="CB132">
            <v>5.7525775260844112</v>
          </cell>
          <cell r="CC132">
            <v>0</v>
          </cell>
          <cell r="CD132">
            <v>2.2489991917081262</v>
          </cell>
          <cell r="CE132">
            <v>2.573221485569086</v>
          </cell>
          <cell r="CF132">
            <v>2.8974437794300463</v>
          </cell>
          <cell r="CG132">
            <v>3.3862186531571865</v>
          </cell>
          <cell r="CH132">
            <v>4.4385250771026001</v>
          </cell>
          <cell r="CI132">
            <v>0</v>
          </cell>
        </row>
        <row r="133">
          <cell r="E133">
            <v>1.5957179556152998</v>
          </cell>
          <cell r="F133">
            <v>2.2455307902444996</v>
          </cell>
          <cell r="G133">
            <v>2.8953436248736999</v>
          </cell>
          <cell r="H133">
            <v>2.8953436248736999</v>
          </cell>
          <cell r="I133">
            <v>3.5453522963694</v>
          </cell>
          <cell r="J133">
            <v>0</v>
          </cell>
          <cell r="K133">
            <v>1.5708988967341997</v>
          </cell>
          <cell r="L133">
            <v>2.0410248784540999</v>
          </cell>
          <cell r="M133">
            <v>2.5111508601739998</v>
          </cell>
          <cell r="N133">
            <v>2.5905170142708998</v>
          </cell>
          <cell r="O133">
            <v>3.5510707328711999</v>
          </cell>
          <cell r="P133">
            <v>0</v>
          </cell>
          <cell r="Q133">
            <v>1.5572425392435996</v>
          </cell>
          <cell r="R133">
            <v>1.6255112709054997</v>
          </cell>
          <cell r="S133">
            <v>1.8303174658912003</v>
          </cell>
          <cell r="T133">
            <v>2.1390869254061999</v>
          </cell>
          <cell r="U133">
            <v>2.8038355850537995</v>
          </cell>
          <cell r="V133">
            <v>0</v>
          </cell>
          <cell r="W133">
            <v>1.4093595934538998</v>
          </cell>
          <cell r="X133">
            <v>1.9832791144187996</v>
          </cell>
          <cell r="Y133">
            <v>2.5571986353836995</v>
          </cell>
          <cell r="Z133">
            <v>2.5571986353836995</v>
          </cell>
          <cell r="AA133">
            <v>3.1313009374239997</v>
          </cell>
          <cell r="AB133">
            <v>0</v>
          </cell>
          <cell r="AC133">
            <v>1.3608442737262998</v>
          </cell>
          <cell r="AD133">
            <v>1.7681066212996999</v>
          </cell>
          <cell r="AE133">
            <v>2.1753689688731002</v>
          </cell>
          <cell r="AF133">
            <v>2.2441338205968</v>
          </cell>
          <cell r="AG133">
            <v>3.0762446663552998</v>
          </cell>
          <cell r="AH133">
            <v>0</v>
          </cell>
          <cell r="AI133">
            <v>1.2026733645498</v>
          </cell>
          <cell r="AJ133">
            <v>1.3760542703577998</v>
          </cell>
          <cell r="AK133">
            <v>1.5494351761657996</v>
          </cell>
          <cell r="AL133">
            <v>1.8108121139878002</v>
          </cell>
          <cell r="AM133">
            <v>2.3735428219799997</v>
          </cell>
          <cell r="AN133">
            <v>0</v>
          </cell>
          <cell r="AO133">
            <v>0.45</v>
          </cell>
          <cell r="AP133">
            <v>3.5956954268509995</v>
          </cell>
          <cell r="AQ133">
            <v>3.9165676047156999</v>
          </cell>
          <cell r="AR133">
            <v>0</v>
          </cell>
          <cell r="AS133">
            <v>2.6744657510438996</v>
          </cell>
          <cell r="AT133">
            <v>2.8853951120555008</v>
          </cell>
          <cell r="AU133">
            <v>0</v>
          </cell>
          <cell r="AV133">
            <v>2.9568886241190997</v>
          </cell>
          <cell r="AW133">
            <v>2.9963693364055</v>
          </cell>
          <cell r="AX133">
            <v>0</v>
          </cell>
          <cell r="AY133">
            <v>0</v>
          </cell>
          <cell r="AZ133">
            <v>2.983992577000611</v>
          </cell>
          <cell r="BA133">
            <v>4.1991425777572147</v>
          </cell>
          <cell r="BB133">
            <v>5.4142925785138196</v>
          </cell>
          <cell r="BC133">
            <v>5.4142925785138196</v>
          </cell>
          <cell r="BD133">
            <v>6.6298087942107777</v>
          </cell>
          <cell r="BE133">
            <v>0</v>
          </cell>
          <cell r="BF133">
            <v>2.9375809368929535</v>
          </cell>
          <cell r="BG133">
            <v>3.8167165227091671</v>
          </cell>
          <cell r="BH133">
            <v>4.6958521085253793</v>
          </cell>
          <cell r="BI133">
            <v>4.8442668166865834</v>
          </cell>
          <cell r="BJ133">
            <v>6.6405022704691445</v>
          </cell>
          <cell r="BK133">
            <v>0</v>
          </cell>
          <cell r="BL133">
            <v>2.9120435483855314</v>
          </cell>
          <cell r="BM133">
            <v>3.0397060765932848</v>
          </cell>
          <cell r="BN133">
            <v>3.4226936612165448</v>
          </cell>
          <cell r="BO133">
            <v>4.0000925505095939</v>
          </cell>
          <cell r="BP133">
            <v>5.243172544050605</v>
          </cell>
          <cell r="BQ133">
            <v>0</v>
          </cell>
          <cell r="BR133">
            <v>2.6355024397587923</v>
          </cell>
          <cell r="BS133">
            <v>3.7087319439631559</v>
          </cell>
          <cell r="BT133">
            <v>4.781961448167519</v>
          </cell>
          <cell r="BU133">
            <v>4.781961448167519</v>
          </cell>
          <cell r="BV133">
            <v>5.8555327529828807</v>
          </cell>
          <cell r="BW133">
            <v>0</v>
          </cell>
          <cell r="BX133">
            <v>2.5447787918681808</v>
          </cell>
          <cell r="BY133">
            <v>3.306359381830438</v>
          </cell>
          <cell r="BZ133">
            <v>4.0679399717926978</v>
          </cell>
          <cell r="CA133">
            <v>4.1965302445160173</v>
          </cell>
          <cell r="CB133">
            <v>5.7525775260844112</v>
          </cell>
          <cell r="CC133">
            <v>0</v>
          </cell>
          <cell r="CD133">
            <v>2.2489991917081262</v>
          </cell>
          <cell r="CE133">
            <v>2.573221485569086</v>
          </cell>
          <cell r="CF133">
            <v>2.8974437794300463</v>
          </cell>
          <cell r="CG133">
            <v>3.3862186531571865</v>
          </cell>
          <cell r="CH133">
            <v>4.4385250771026001</v>
          </cell>
          <cell r="CI133">
            <v>0</v>
          </cell>
        </row>
        <row r="134">
          <cell r="E134">
            <v>1.5957179556152998</v>
          </cell>
          <cell r="F134">
            <v>2.2455307902444996</v>
          </cell>
          <cell r="G134">
            <v>2.8953436248736999</v>
          </cell>
          <cell r="H134">
            <v>2.8953436248736999</v>
          </cell>
          <cell r="I134">
            <v>3.5453522963694</v>
          </cell>
          <cell r="J134">
            <v>0</v>
          </cell>
          <cell r="K134">
            <v>1.5708988967341997</v>
          </cell>
          <cell r="L134">
            <v>2.0410248784540999</v>
          </cell>
          <cell r="M134">
            <v>2.5111508601739998</v>
          </cell>
          <cell r="N134">
            <v>2.5905170142708998</v>
          </cell>
          <cell r="O134">
            <v>3.5510707328711999</v>
          </cell>
          <cell r="P134">
            <v>0</v>
          </cell>
          <cell r="Q134">
            <v>1.5572425392435996</v>
          </cell>
          <cell r="R134">
            <v>1.6255112709054997</v>
          </cell>
          <cell r="S134">
            <v>1.8303174658912003</v>
          </cell>
          <cell r="T134">
            <v>2.1390869254061999</v>
          </cell>
          <cell r="U134">
            <v>2.8038355850537995</v>
          </cell>
          <cell r="V134">
            <v>0</v>
          </cell>
          <cell r="W134">
            <v>1.4093595934538998</v>
          </cell>
          <cell r="X134">
            <v>1.9832791144187996</v>
          </cell>
          <cell r="Y134">
            <v>2.5571986353836995</v>
          </cell>
          <cell r="Z134">
            <v>2.5571986353836995</v>
          </cell>
          <cell r="AA134">
            <v>3.1313009374239997</v>
          </cell>
          <cell r="AB134">
            <v>0</v>
          </cell>
          <cell r="AC134">
            <v>1.3608442737262998</v>
          </cell>
          <cell r="AD134">
            <v>1.7681066212996999</v>
          </cell>
          <cell r="AE134">
            <v>2.1753689688731002</v>
          </cell>
          <cell r="AF134">
            <v>2.2441338205968</v>
          </cell>
          <cell r="AG134">
            <v>3.0762446663552998</v>
          </cell>
          <cell r="AH134">
            <v>0</v>
          </cell>
          <cell r="AI134">
            <v>1.2026733645498</v>
          </cell>
          <cell r="AJ134">
            <v>1.3760542703577998</v>
          </cell>
          <cell r="AK134">
            <v>1.5494351761657996</v>
          </cell>
          <cell r="AL134">
            <v>1.8108121139878002</v>
          </cell>
          <cell r="AM134">
            <v>2.3735428219799997</v>
          </cell>
          <cell r="AN134">
            <v>0</v>
          </cell>
          <cell r="AO134">
            <v>0.45</v>
          </cell>
          <cell r="AP134">
            <v>3.5956954268509995</v>
          </cell>
          <cell r="AQ134">
            <v>3.9165676047156999</v>
          </cell>
          <cell r="AR134">
            <v>0</v>
          </cell>
          <cell r="AS134">
            <v>2.6744657510438996</v>
          </cell>
          <cell r="AT134">
            <v>2.8853951120555008</v>
          </cell>
          <cell r="AU134">
            <v>0</v>
          </cell>
          <cell r="AV134">
            <v>2.9568886241190997</v>
          </cell>
          <cell r="AW134">
            <v>2.9963693364055</v>
          </cell>
          <cell r="AX134">
            <v>0</v>
          </cell>
          <cell r="AY134">
            <v>0</v>
          </cell>
          <cell r="AZ134">
            <v>2.983992577000611</v>
          </cell>
          <cell r="BA134">
            <v>4.1991425777572147</v>
          </cell>
          <cell r="BB134">
            <v>5.4142925785138196</v>
          </cell>
          <cell r="BC134">
            <v>5.4142925785138196</v>
          </cell>
          <cell r="BD134">
            <v>6.6298087942107777</v>
          </cell>
          <cell r="BE134">
            <v>0</v>
          </cell>
          <cell r="BF134">
            <v>2.9375809368929535</v>
          </cell>
          <cell r="BG134">
            <v>3.8167165227091671</v>
          </cell>
          <cell r="BH134">
            <v>4.6958521085253793</v>
          </cell>
          <cell r="BI134">
            <v>4.8442668166865834</v>
          </cell>
          <cell r="BJ134">
            <v>6.6405022704691445</v>
          </cell>
          <cell r="BK134">
            <v>0</v>
          </cell>
          <cell r="BL134">
            <v>2.9120435483855314</v>
          </cell>
          <cell r="BM134">
            <v>3.0397060765932848</v>
          </cell>
          <cell r="BN134">
            <v>3.4226936612165448</v>
          </cell>
          <cell r="BO134">
            <v>4.0000925505095939</v>
          </cell>
          <cell r="BP134">
            <v>5.243172544050605</v>
          </cell>
          <cell r="BQ134">
            <v>0</v>
          </cell>
          <cell r="BR134">
            <v>2.6355024397587923</v>
          </cell>
          <cell r="BS134">
            <v>3.7087319439631559</v>
          </cell>
          <cell r="BT134">
            <v>4.781961448167519</v>
          </cell>
          <cell r="BU134">
            <v>4.781961448167519</v>
          </cell>
          <cell r="BV134">
            <v>5.8555327529828807</v>
          </cell>
          <cell r="BW134">
            <v>0</v>
          </cell>
          <cell r="BX134">
            <v>2.5447787918681808</v>
          </cell>
          <cell r="BY134">
            <v>3.306359381830438</v>
          </cell>
          <cell r="BZ134">
            <v>4.0679399717926978</v>
          </cell>
          <cell r="CA134">
            <v>4.1965302445160173</v>
          </cell>
          <cell r="CB134">
            <v>5.7525775260844112</v>
          </cell>
          <cell r="CC134">
            <v>0</v>
          </cell>
          <cell r="CD134">
            <v>2.2489991917081262</v>
          </cell>
          <cell r="CE134">
            <v>2.573221485569086</v>
          </cell>
          <cell r="CF134">
            <v>2.8974437794300463</v>
          </cell>
          <cell r="CG134">
            <v>3.3862186531571865</v>
          </cell>
          <cell r="CH134">
            <v>4.4385250771026001</v>
          </cell>
          <cell r="CI134">
            <v>0</v>
          </cell>
        </row>
        <row r="135">
          <cell r="E135">
            <v>1.5957179556152998</v>
          </cell>
          <cell r="F135">
            <v>2.2455307902444996</v>
          </cell>
          <cell r="G135">
            <v>2.8953436248736999</v>
          </cell>
          <cell r="H135">
            <v>2.8953436248736999</v>
          </cell>
          <cell r="I135">
            <v>3.5453522963694</v>
          </cell>
          <cell r="J135">
            <v>0</v>
          </cell>
          <cell r="K135">
            <v>1.5708988967341997</v>
          </cell>
          <cell r="L135">
            <v>2.0410248784540999</v>
          </cell>
          <cell r="M135">
            <v>2.5111508601739998</v>
          </cell>
          <cell r="N135">
            <v>2.5905170142708998</v>
          </cell>
          <cell r="O135">
            <v>3.5510707328711999</v>
          </cell>
          <cell r="P135">
            <v>0</v>
          </cell>
          <cell r="Q135">
            <v>1.5572425392435996</v>
          </cell>
          <cell r="R135">
            <v>1.6255112709054997</v>
          </cell>
          <cell r="S135">
            <v>1.8303174658912003</v>
          </cell>
          <cell r="T135">
            <v>2.1390869254061999</v>
          </cell>
          <cell r="U135">
            <v>2.8038355850537995</v>
          </cell>
          <cell r="V135">
            <v>0</v>
          </cell>
          <cell r="W135">
            <v>1.4093595934538998</v>
          </cell>
          <cell r="X135">
            <v>1.9832791144187996</v>
          </cell>
          <cell r="Y135">
            <v>2.5571986353836995</v>
          </cell>
          <cell r="Z135">
            <v>2.5571986353836995</v>
          </cell>
          <cell r="AA135">
            <v>3.1313009374239997</v>
          </cell>
          <cell r="AB135">
            <v>0</v>
          </cell>
          <cell r="AC135">
            <v>1.3608442737262998</v>
          </cell>
          <cell r="AD135">
            <v>1.7681066212996999</v>
          </cell>
          <cell r="AE135">
            <v>2.1753689688731002</v>
          </cell>
          <cell r="AF135">
            <v>2.2441338205968</v>
          </cell>
          <cell r="AG135">
            <v>3.0762446663552998</v>
          </cell>
          <cell r="AH135">
            <v>0</v>
          </cell>
          <cell r="AI135">
            <v>1.2026733645498</v>
          </cell>
          <cell r="AJ135">
            <v>1.3760542703577998</v>
          </cell>
          <cell r="AK135">
            <v>1.5494351761657996</v>
          </cell>
          <cell r="AL135">
            <v>1.8108121139878002</v>
          </cell>
          <cell r="AM135">
            <v>2.3735428219799997</v>
          </cell>
          <cell r="AN135">
            <v>0</v>
          </cell>
          <cell r="AO135">
            <v>0.45</v>
          </cell>
          <cell r="AP135">
            <v>3.5956954268509995</v>
          </cell>
          <cell r="AQ135">
            <v>3.9165676047156999</v>
          </cell>
          <cell r="AR135">
            <v>0</v>
          </cell>
          <cell r="AS135">
            <v>2.6744657510438996</v>
          </cell>
          <cell r="AT135">
            <v>2.8853951120555008</v>
          </cell>
          <cell r="AU135">
            <v>0</v>
          </cell>
          <cell r="AV135">
            <v>2.9568886241190997</v>
          </cell>
          <cell r="AW135">
            <v>2.9963693364055</v>
          </cell>
          <cell r="AX135">
            <v>0</v>
          </cell>
          <cell r="AY135">
            <v>0</v>
          </cell>
          <cell r="AZ135">
            <v>2.983992577000611</v>
          </cell>
          <cell r="BA135">
            <v>4.1991425777572147</v>
          </cell>
          <cell r="BB135">
            <v>5.4142925785138196</v>
          </cell>
          <cell r="BC135">
            <v>5.4142925785138196</v>
          </cell>
          <cell r="BD135">
            <v>6.6298087942107777</v>
          </cell>
          <cell r="BE135">
            <v>0</v>
          </cell>
          <cell r="BF135">
            <v>2.9375809368929535</v>
          </cell>
          <cell r="BG135">
            <v>3.8167165227091671</v>
          </cell>
          <cell r="BH135">
            <v>4.6958521085253793</v>
          </cell>
          <cell r="BI135">
            <v>4.8442668166865834</v>
          </cell>
          <cell r="BJ135">
            <v>6.6405022704691445</v>
          </cell>
          <cell r="BK135">
            <v>0</v>
          </cell>
          <cell r="BL135">
            <v>2.9120435483855314</v>
          </cell>
          <cell r="BM135">
            <v>3.0397060765932848</v>
          </cell>
          <cell r="BN135">
            <v>3.4226936612165448</v>
          </cell>
          <cell r="BO135">
            <v>4.0000925505095939</v>
          </cell>
          <cell r="BP135">
            <v>5.243172544050605</v>
          </cell>
          <cell r="BQ135">
            <v>0</v>
          </cell>
          <cell r="BR135">
            <v>2.6355024397587923</v>
          </cell>
          <cell r="BS135">
            <v>3.7087319439631559</v>
          </cell>
          <cell r="BT135">
            <v>4.781961448167519</v>
          </cell>
          <cell r="BU135">
            <v>4.781961448167519</v>
          </cell>
          <cell r="BV135">
            <v>5.8555327529828807</v>
          </cell>
          <cell r="BW135">
            <v>0</v>
          </cell>
          <cell r="BX135">
            <v>2.5447787918681808</v>
          </cell>
          <cell r="BY135">
            <v>3.306359381830438</v>
          </cell>
          <cell r="BZ135">
            <v>4.0679399717926978</v>
          </cell>
          <cell r="CA135">
            <v>4.1965302445160173</v>
          </cell>
          <cell r="CB135">
            <v>5.7525775260844112</v>
          </cell>
          <cell r="CC135">
            <v>0</v>
          </cell>
          <cell r="CD135">
            <v>2.2489991917081262</v>
          </cell>
          <cell r="CE135">
            <v>2.573221485569086</v>
          </cell>
          <cell r="CF135">
            <v>2.8974437794300463</v>
          </cell>
          <cell r="CG135">
            <v>3.3862186531571865</v>
          </cell>
          <cell r="CH135">
            <v>4.4385250771026001</v>
          </cell>
          <cell r="CI135">
            <v>0</v>
          </cell>
        </row>
        <row r="136">
          <cell r="E136">
            <v>1.5957179556152998</v>
          </cell>
          <cell r="F136">
            <v>2.2455307902444996</v>
          </cell>
          <cell r="G136">
            <v>2.8953436248736999</v>
          </cell>
          <cell r="H136">
            <v>2.8953436248736999</v>
          </cell>
          <cell r="I136">
            <v>3.5453522963694</v>
          </cell>
          <cell r="J136">
            <v>0</v>
          </cell>
          <cell r="K136">
            <v>1.5708988967341997</v>
          </cell>
          <cell r="L136">
            <v>2.0410248784540999</v>
          </cell>
          <cell r="M136">
            <v>2.5111508601739998</v>
          </cell>
          <cell r="N136">
            <v>2.5905170142708998</v>
          </cell>
          <cell r="O136">
            <v>3.5510707328711999</v>
          </cell>
          <cell r="P136">
            <v>0</v>
          </cell>
          <cell r="Q136">
            <v>1.5572425392435996</v>
          </cell>
          <cell r="R136">
            <v>1.6255112709054997</v>
          </cell>
          <cell r="S136">
            <v>1.8303174658912003</v>
          </cell>
          <cell r="T136">
            <v>2.1390869254061999</v>
          </cell>
          <cell r="U136">
            <v>2.8038355850537995</v>
          </cell>
          <cell r="V136">
            <v>0</v>
          </cell>
          <cell r="W136">
            <v>1.4093595934538998</v>
          </cell>
          <cell r="X136">
            <v>1.9832791144187996</v>
          </cell>
          <cell r="Y136">
            <v>2.5571986353836995</v>
          </cell>
          <cell r="Z136">
            <v>2.5571986353836995</v>
          </cell>
          <cell r="AA136">
            <v>3.1313009374239997</v>
          </cell>
          <cell r="AB136">
            <v>0</v>
          </cell>
          <cell r="AC136">
            <v>1.3608442737262998</v>
          </cell>
          <cell r="AD136">
            <v>1.7681066212996999</v>
          </cell>
          <cell r="AE136">
            <v>2.1753689688731002</v>
          </cell>
          <cell r="AF136">
            <v>2.2441338205968</v>
          </cell>
          <cell r="AG136">
            <v>3.0762446663552998</v>
          </cell>
          <cell r="AH136">
            <v>0</v>
          </cell>
          <cell r="AI136">
            <v>1.2026733645498</v>
          </cell>
          <cell r="AJ136">
            <v>1.3760542703577998</v>
          </cell>
          <cell r="AK136">
            <v>1.5494351761657996</v>
          </cell>
          <cell r="AL136">
            <v>1.8108121139878002</v>
          </cell>
          <cell r="AM136">
            <v>2.3735428219799997</v>
          </cell>
          <cell r="AN136">
            <v>0</v>
          </cell>
          <cell r="AO136">
            <v>0.45</v>
          </cell>
          <cell r="AP136">
            <v>3.5956954268509995</v>
          </cell>
          <cell r="AQ136">
            <v>3.9165676047156999</v>
          </cell>
          <cell r="AR136">
            <v>0</v>
          </cell>
          <cell r="AS136">
            <v>2.6744657510438996</v>
          </cell>
          <cell r="AT136">
            <v>2.8853951120555008</v>
          </cell>
          <cell r="AU136">
            <v>0</v>
          </cell>
          <cell r="AV136">
            <v>2.9568886241190997</v>
          </cell>
          <cell r="AW136">
            <v>2.9963693364055</v>
          </cell>
          <cell r="AX136">
            <v>0</v>
          </cell>
          <cell r="AY136">
            <v>0</v>
          </cell>
          <cell r="AZ136">
            <v>2.983992577000611</v>
          </cell>
          <cell r="BA136">
            <v>4.1991425777572147</v>
          </cell>
          <cell r="BB136">
            <v>5.4142925785138196</v>
          </cell>
          <cell r="BC136">
            <v>5.4142925785138196</v>
          </cell>
          <cell r="BD136">
            <v>6.6298087942107777</v>
          </cell>
          <cell r="BE136">
            <v>0</v>
          </cell>
          <cell r="BF136">
            <v>2.9375809368929535</v>
          </cell>
          <cell r="BG136">
            <v>3.8167165227091671</v>
          </cell>
          <cell r="BH136">
            <v>4.6958521085253793</v>
          </cell>
          <cell r="BI136">
            <v>4.8442668166865834</v>
          </cell>
          <cell r="BJ136">
            <v>6.6405022704691445</v>
          </cell>
          <cell r="BK136">
            <v>0</v>
          </cell>
          <cell r="BL136">
            <v>2.9120435483855314</v>
          </cell>
          <cell r="BM136">
            <v>3.0397060765932848</v>
          </cell>
          <cell r="BN136">
            <v>3.4226936612165448</v>
          </cell>
          <cell r="BO136">
            <v>4.0000925505095939</v>
          </cell>
          <cell r="BP136">
            <v>5.243172544050605</v>
          </cell>
          <cell r="BQ136">
            <v>0</v>
          </cell>
          <cell r="BR136">
            <v>2.6355024397587923</v>
          </cell>
          <cell r="BS136">
            <v>3.7087319439631559</v>
          </cell>
          <cell r="BT136">
            <v>4.781961448167519</v>
          </cell>
          <cell r="BU136">
            <v>4.781961448167519</v>
          </cell>
          <cell r="BV136">
            <v>5.8555327529828807</v>
          </cell>
          <cell r="BW136">
            <v>0</v>
          </cell>
          <cell r="BX136">
            <v>2.5447787918681808</v>
          </cell>
          <cell r="BY136">
            <v>3.306359381830438</v>
          </cell>
          <cell r="BZ136">
            <v>4.0679399717926978</v>
          </cell>
          <cell r="CA136">
            <v>4.1965302445160173</v>
          </cell>
          <cell r="CB136">
            <v>5.7525775260844112</v>
          </cell>
          <cell r="CC136">
            <v>0</v>
          </cell>
          <cell r="CD136">
            <v>2.2489991917081262</v>
          </cell>
          <cell r="CE136">
            <v>2.573221485569086</v>
          </cell>
          <cell r="CF136">
            <v>2.8974437794300463</v>
          </cell>
          <cell r="CG136">
            <v>3.3862186531571865</v>
          </cell>
          <cell r="CH136">
            <v>4.4385250771026001</v>
          </cell>
          <cell r="CI136">
            <v>0</v>
          </cell>
        </row>
        <row r="137">
          <cell r="E137">
            <v>1.5957179556152998</v>
          </cell>
          <cell r="F137">
            <v>2.2455307902444996</v>
          </cell>
          <cell r="G137">
            <v>2.8953436248736999</v>
          </cell>
          <cell r="H137">
            <v>2.8953436248736999</v>
          </cell>
          <cell r="I137">
            <v>3.5453522963694</v>
          </cell>
          <cell r="J137">
            <v>0</v>
          </cell>
          <cell r="K137">
            <v>1.5708988967341997</v>
          </cell>
          <cell r="L137">
            <v>2.0410248784540999</v>
          </cell>
          <cell r="M137">
            <v>2.5111508601739998</v>
          </cell>
          <cell r="N137">
            <v>2.5905170142708998</v>
          </cell>
          <cell r="O137">
            <v>3.5510707328711999</v>
          </cell>
          <cell r="P137">
            <v>0</v>
          </cell>
          <cell r="Q137">
            <v>1.5572425392435996</v>
          </cell>
          <cell r="R137">
            <v>1.6255112709054997</v>
          </cell>
          <cell r="S137">
            <v>1.8303174658912003</v>
          </cell>
          <cell r="T137">
            <v>2.1390869254061999</v>
          </cell>
          <cell r="U137">
            <v>2.8038355850537995</v>
          </cell>
          <cell r="V137">
            <v>0</v>
          </cell>
          <cell r="W137">
            <v>1.4093595934538998</v>
          </cell>
          <cell r="X137">
            <v>1.9832791144187996</v>
          </cell>
          <cell r="Y137">
            <v>2.5571986353836995</v>
          </cell>
          <cell r="Z137">
            <v>2.5571986353836995</v>
          </cell>
          <cell r="AA137">
            <v>3.1313009374239997</v>
          </cell>
          <cell r="AB137">
            <v>0</v>
          </cell>
          <cell r="AC137">
            <v>1.3608442737262998</v>
          </cell>
          <cell r="AD137">
            <v>1.7681066212996999</v>
          </cell>
          <cell r="AE137">
            <v>2.1753689688731002</v>
          </cell>
          <cell r="AF137">
            <v>2.2441338205968</v>
          </cell>
          <cell r="AG137">
            <v>3.0762446663552998</v>
          </cell>
          <cell r="AH137">
            <v>0</v>
          </cell>
          <cell r="AI137">
            <v>1.2026733645498</v>
          </cell>
          <cell r="AJ137">
            <v>1.3760542703577998</v>
          </cell>
          <cell r="AK137">
            <v>1.5494351761657996</v>
          </cell>
          <cell r="AL137">
            <v>1.8108121139878002</v>
          </cell>
          <cell r="AM137">
            <v>2.3735428219799997</v>
          </cell>
          <cell r="AN137">
            <v>0</v>
          </cell>
          <cell r="AO137">
            <v>0.45</v>
          </cell>
          <cell r="AP137">
            <v>3.5956954268509995</v>
          </cell>
          <cell r="AQ137">
            <v>3.9165676047156999</v>
          </cell>
          <cell r="AR137">
            <v>0</v>
          </cell>
          <cell r="AS137">
            <v>2.6744657510438996</v>
          </cell>
          <cell r="AT137">
            <v>2.8853951120555008</v>
          </cell>
          <cell r="AU137">
            <v>0</v>
          </cell>
          <cell r="AV137">
            <v>2.9568886241190997</v>
          </cell>
          <cell r="AW137">
            <v>2.9963693364055</v>
          </cell>
          <cell r="AX137">
            <v>0</v>
          </cell>
          <cell r="AY137">
            <v>0</v>
          </cell>
          <cell r="AZ137">
            <v>2.983992577000611</v>
          </cell>
          <cell r="BA137">
            <v>4.1991425777572147</v>
          </cell>
          <cell r="BB137">
            <v>5.4142925785138196</v>
          </cell>
          <cell r="BC137">
            <v>5.4142925785138196</v>
          </cell>
          <cell r="BD137">
            <v>6.6298087942107777</v>
          </cell>
          <cell r="BE137">
            <v>0</v>
          </cell>
          <cell r="BF137">
            <v>2.9375809368929535</v>
          </cell>
          <cell r="BG137">
            <v>3.8167165227091671</v>
          </cell>
          <cell r="BH137">
            <v>4.6958521085253793</v>
          </cell>
          <cell r="BI137">
            <v>4.8442668166865834</v>
          </cell>
          <cell r="BJ137">
            <v>6.6405022704691445</v>
          </cell>
          <cell r="BK137">
            <v>0</v>
          </cell>
          <cell r="BL137">
            <v>2.9120435483855314</v>
          </cell>
          <cell r="BM137">
            <v>3.0397060765932848</v>
          </cell>
          <cell r="BN137">
            <v>3.4226936612165448</v>
          </cell>
          <cell r="BO137">
            <v>4.0000925505095939</v>
          </cell>
          <cell r="BP137">
            <v>5.243172544050605</v>
          </cell>
          <cell r="BQ137">
            <v>0</v>
          </cell>
          <cell r="BR137">
            <v>2.6355024397587923</v>
          </cell>
          <cell r="BS137">
            <v>3.7087319439631559</v>
          </cell>
          <cell r="BT137">
            <v>4.781961448167519</v>
          </cell>
          <cell r="BU137">
            <v>4.781961448167519</v>
          </cell>
          <cell r="BV137">
            <v>5.8555327529828807</v>
          </cell>
          <cell r="BW137">
            <v>0</v>
          </cell>
          <cell r="BX137">
            <v>2.5447787918681808</v>
          </cell>
          <cell r="BY137">
            <v>3.306359381830438</v>
          </cell>
          <cell r="BZ137">
            <v>4.0679399717926978</v>
          </cell>
          <cell r="CA137">
            <v>4.1965302445160173</v>
          </cell>
          <cell r="CB137">
            <v>5.7525775260844112</v>
          </cell>
          <cell r="CC137">
            <v>0</v>
          </cell>
          <cell r="CD137">
            <v>2.2489991917081262</v>
          </cell>
          <cell r="CE137">
            <v>2.573221485569086</v>
          </cell>
          <cell r="CF137">
            <v>2.8974437794300463</v>
          </cell>
          <cell r="CG137">
            <v>3.3862186531571865</v>
          </cell>
          <cell r="CH137">
            <v>4.4385250771026001</v>
          </cell>
          <cell r="CI137">
            <v>0</v>
          </cell>
        </row>
        <row r="138">
          <cell r="E138">
            <v>1.5957179556152998</v>
          </cell>
          <cell r="F138">
            <v>2.2455307902444996</v>
          </cell>
          <cell r="G138">
            <v>2.8953436248736999</v>
          </cell>
          <cell r="H138">
            <v>2.8953436248736999</v>
          </cell>
          <cell r="I138">
            <v>3.5453522963694</v>
          </cell>
          <cell r="J138">
            <v>0</v>
          </cell>
          <cell r="K138">
            <v>1.5708988967341997</v>
          </cell>
          <cell r="L138">
            <v>2.0410248784540999</v>
          </cell>
          <cell r="M138">
            <v>2.5111508601739998</v>
          </cell>
          <cell r="N138">
            <v>2.5905170142708998</v>
          </cell>
          <cell r="O138">
            <v>3.5510707328711999</v>
          </cell>
          <cell r="P138">
            <v>0</v>
          </cell>
          <cell r="Q138">
            <v>1.5572425392435996</v>
          </cell>
          <cell r="R138">
            <v>1.6255112709054997</v>
          </cell>
          <cell r="S138">
            <v>1.8303174658912003</v>
          </cell>
          <cell r="T138">
            <v>2.1390869254061999</v>
          </cell>
          <cell r="U138">
            <v>2.8038355850537995</v>
          </cell>
          <cell r="V138">
            <v>0</v>
          </cell>
          <cell r="W138">
            <v>1.4093595934538998</v>
          </cell>
          <cell r="X138">
            <v>1.9832791144187996</v>
          </cell>
          <cell r="Y138">
            <v>2.5571986353836995</v>
          </cell>
          <cell r="Z138">
            <v>2.5571986353836995</v>
          </cell>
          <cell r="AA138">
            <v>3.1313009374239997</v>
          </cell>
          <cell r="AB138">
            <v>0</v>
          </cell>
          <cell r="AC138">
            <v>1.3608442737262998</v>
          </cell>
          <cell r="AD138">
            <v>1.7681066212996999</v>
          </cell>
          <cell r="AE138">
            <v>2.1753689688731002</v>
          </cell>
          <cell r="AF138">
            <v>2.2441338205968</v>
          </cell>
          <cell r="AG138">
            <v>3.0762446663552998</v>
          </cell>
          <cell r="AH138">
            <v>0</v>
          </cell>
          <cell r="AI138">
            <v>1.2026733645498</v>
          </cell>
          <cell r="AJ138">
            <v>1.3760542703577998</v>
          </cell>
          <cell r="AK138">
            <v>1.5494351761657996</v>
          </cell>
          <cell r="AL138">
            <v>1.8108121139878002</v>
          </cell>
          <cell r="AM138">
            <v>2.3735428219799997</v>
          </cell>
          <cell r="AN138">
            <v>0</v>
          </cell>
          <cell r="AO138">
            <v>0.45</v>
          </cell>
          <cell r="AP138">
            <v>3.5956954268509995</v>
          </cell>
          <cell r="AQ138">
            <v>3.9165676047156999</v>
          </cell>
          <cell r="AR138">
            <v>0</v>
          </cell>
          <cell r="AS138">
            <v>2.6744657510438996</v>
          </cell>
          <cell r="AT138">
            <v>2.8853951120555008</v>
          </cell>
          <cell r="AU138">
            <v>0</v>
          </cell>
          <cell r="AV138">
            <v>2.9568886241190997</v>
          </cell>
          <cell r="AW138">
            <v>2.9963693364055</v>
          </cell>
          <cell r="AX138">
            <v>0</v>
          </cell>
          <cell r="AY138">
            <v>0</v>
          </cell>
          <cell r="AZ138">
            <v>2.983992577000611</v>
          </cell>
          <cell r="BA138">
            <v>4.1991425777572147</v>
          </cell>
          <cell r="BB138">
            <v>5.4142925785138196</v>
          </cell>
          <cell r="BC138">
            <v>5.4142925785138196</v>
          </cell>
          <cell r="BD138">
            <v>6.6298087942107777</v>
          </cell>
          <cell r="BE138">
            <v>0</v>
          </cell>
          <cell r="BF138">
            <v>2.9375809368929535</v>
          </cell>
          <cell r="BG138">
            <v>3.8167165227091671</v>
          </cell>
          <cell r="BH138">
            <v>4.6958521085253793</v>
          </cell>
          <cell r="BI138">
            <v>4.8442668166865834</v>
          </cell>
          <cell r="BJ138">
            <v>6.6405022704691445</v>
          </cell>
          <cell r="BK138">
            <v>0</v>
          </cell>
          <cell r="BL138">
            <v>2.9120435483855314</v>
          </cell>
          <cell r="BM138">
            <v>3.0397060765932848</v>
          </cell>
          <cell r="BN138">
            <v>3.4226936612165448</v>
          </cell>
          <cell r="BO138">
            <v>4.0000925505095939</v>
          </cell>
          <cell r="BP138">
            <v>5.243172544050605</v>
          </cell>
          <cell r="BQ138">
            <v>0</v>
          </cell>
          <cell r="BR138">
            <v>2.6355024397587923</v>
          </cell>
          <cell r="BS138">
            <v>3.7087319439631559</v>
          </cell>
          <cell r="BT138">
            <v>4.781961448167519</v>
          </cell>
          <cell r="BU138">
            <v>4.781961448167519</v>
          </cell>
          <cell r="BV138">
            <v>5.8555327529828807</v>
          </cell>
          <cell r="BW138">
            <v>0</v>
          </cell>
          <cell r="BX138">
            <v>2.5447787918681808</v>
          </cell>
          <cell r="BY138">
            <v>3.306359381830438</v>
          </cell>
          <cell r="BZ138">
            <v>4.0679399717926978</v>
          </cell>
          <cell r="CA138">
            <v>4.1965302445160173</v>
          </cell>
          <cell r="CB138">
            <v>5.7525775260844112</v>
          </cell>
          <cell r="CC138">
            <v>0</v>
          </cell>
          <cell r="CD138">
            <v>2.2489991917081262</v>
          </cell>
          <cell r="CE138">
            <v>2.573221485569086</v>
          </cell>
          <cell r="CF138">
            <v>2.8974437794300463</v>
          </cell>
          <cell r="CG138">
            <v>3.3862186531571865</v>
          </cell>
          <cell r="CH138">
            <v>4.4385250771026001</v>
          </cell>
          <cell r="CI138">
            <v>0</v>
          </cell>
        </row>
        <row r="139">
          <cell r="E139">
            <v>1.5957179556152998</v>
          </cell>
          <cell r="F139">
            <v>2.2455307902444996</v>
          </cell>
          <cell r="G139">
            <v>2.8953436248736999</v>
          </cell>
          <cell r="H139">
            <v>2.8953436248736999</v>
          </cell>
          <cell r="I139">
            <v>3.5453522963694</v>
          </cell>
          <cell r="J139">
            <v>0</v>
          </cell>
          <cell r="K139">
            <v>1.5708988967341997</v>
          </cell>
          <cell r="L139">
            <v>2.0410248784540999</v>
          </cell>
          <cell r="M139">
            <v>2.5111508601739998</v>
          </cell>
          <cell r="N139">
            <v>2.5905170142708998</v>
          </cell>
          <cell r="O139">
            <v>3.5510707328711999</v>
          </cell>
          <cell r="P139">
            <v>0</v>
          </cell>
          <cell r="Q139">
            <v>1.5572425392435996</v>
          </cell>
          <cell r="R139">
            <v>1.6255112709054997</v>
          </cell>
          <cell r="S139">
            <v>1.8303174658912003</v>
          </cell>
          <cell r="T139">
            <v>2.1390869254061999</v>
          </cell>
          <cell r="U139">
            <v>2.8038355850537995</v>
          </cell>
          <cell r="V139">
            <v>0</v>
          </cell>
          <cell r="W139">
            <v>1.4093595934538998</v>
          </cell>
          <cell r="X139">
            <v>1.9832791144187996</v>
          </cell>
          <cell r="Y139">
            <v>2.5571986353836995</v>
          </cell>
          <cell r="Z139">
            <v>2.5571986353836995</v>
          </cell>
          <cell r="AA139">
            <v>3.1313009374239997</v>
          </cell>
          <cell r="AB139">
            <v>0</v>
          </cell>
          <cell r="AC139">
            <v>1.3608442737262998</v>
          </cell>
          <cell r="AD139">
            <v>1.7681066212996999</v>
          </cell>
          <cell r="AE139">
            <v>2.1753689688731002</v>
          </cell>
          <cell r="AF139">
            <v>2.2441338205968</v>
          </cell>
          <cell r="AG139">
            <v>3.0762446663552998</v>
          </cell>
          <cell r="AH139">
            <v>0</v>
          </cell>
          <cell r="AI139">
            <v>1.2026733645498</v>
          </cell>
          <cell r="AJ139">
            <v>1.3760542703577998</v>
          </cell>
          <cell r="AK139">
            <v>1.5494351761657996</v>
          </cell>
          <cell r="AL139">
            <v>1.8108121139878002</v>
          </cell>
          <cell r="AM139">
            <v>2.3735428219799997</v>
          </cell>
          <cell r="AN139">
            <v>0</v>
          </cell>
          <cell r="AO139">
            <v>0.45</v>
          </cell>
          <cell r="AP139">
            <v>3.5956954268509995</v>
          </cell>
          <cell r="AQ139">
            <v>3.9165676047156999</v>
          </cell>
          <cell r="AR139">
            <v>0</v>
          </cell>
          <cell r="AS139">
            <v>2.6744657510438996</v>
          </cell>
          <cell r="AT139">
            <v>2.8853951120555008</v>
          </cell>
          <cell r="AU139">
            <v>0</v>
          </cell>
          <cell r="AV139">
            <v>2.9568886241190997</v>
          </cell>
          <cell r="AW139">
            <v>2.9963693364055</v>
          </cell>
          <cell r="AX139">
            <v>0</v>
          </cell>
          <cell r="AY139">
            <v>0</v>
          </cell>
          <cell r="AZ139">
            <v>2.983992577000611</v>
          </cell>
          <cell r="BA139">
            <v>4.1991425777572147</v>
          </cell>
          <cell r="BB139">
            <v>5.4142925785138196</v>
          </cell>
          <cell r="BC139">
            <v>5.4142925785138196</v>
          </cell>
          <cell r="BD139">
            <v>6.6298087942107777</v>
          </cell>
          <cell r="BE139">
            <v>0</v>
          </cell>
          <cell r="BF139">
            <v>2.9375809368929535</v>
          </cell>
          <cell r="BG139">
            <v>3.8167165227091671</v>
          </cell>
          <cell r="BH139">
            <v>4.6958521085253793</v>
          </cell>
          <cell r="BI139">
            <v>4.8442668166865834</v>
          </cell>
          <cell r="BJ139">
            <v>6.6405022704691445</v>
          </cell>
          <cell r="BK139">
            <v>0</v>
          </cell>
          <cell r="BL139">
            <v>2.9120435483855314</v>
          </cell>
          <cell r="BM139">
            <v>3.0397060765932848</v>
          </cell>
          <cell r="BN139">
            <v>3.4226936612165448</v>
          </cell>
          <cell r="BO139">
            <v>4.0000925505095939</v>
          </cell>
          <cell r="BP139">
            <v>5.243172544050605</v>
          </cell>
          <cell r="BQ139">
            <v>0</v>
          </cell>
          <cell r="BR139">
            <v>2.6355024397587923</v>
          </cell>
          <cell r="BS139">
            <v>3.7087319439631559</v>
          </cell>
          <cell r="BT139">
            <v>4.781961448167519</v>
          </cell>
          <cell r="BU139">
            <v>4.781961448167519</v>
          </cell>
          <cell r="BV139">
            <v>5.8555327529828807</v>
          </cell>
          <cell r="BW139">
            <v>0</v>
          </cell>
          <cell r="BX139">
            <v>2.5447787918681808</v>
          </cell>
          <cell r="BY139">
            <v>3.306359381830438</v>
          </cell>
          <cell r="BZ139">
            <v>4.0679399717926978</v>
          </cell>
          <cell r="CA139">
            <v>4.1965302445160173</v>
          </cell>
          <cell r="CB139">
            <v>5.7525775260844112</v>
          </cell>
          <cell r="CC139">
            <v>0</v>
          </cell>
          <cell r="CD139">
            <v>2.2489991917081262</v>
          </cell>
          <cell r="CE139">
            <v>2.573221485569086</v>
          </cell>
          <cell r="CF139">
            <v>2.8974437794300463</v>
          </cell>
          <cell r="CG139">
            <v>3.3862186531571865</v>
          </cell>
          <cell r="CH139">
            <v>4.4385250771026001</v>
          </cell>
          <cell r="CI139">
            <v>0</v>
          </cell>
        </row>
        <row r="140">
          <cell r="E140">
            <v>1.5957179556152998</v>
          </cell>
          <cell r="F140">
            <v>2.2455307902444996</v>
          </cell>
          <cell r="G140">
            <v>2.8953436248736999</v>
          </cell>
          <cell r="H140">
            <v>2.8953436248736999</v>
          </cell>
          <cell r="I140">
            <v>3.5453522963694</v>
          </cell>
          <cell r="J140">
            <v>0</v>
          </cell>
          <cell r="K140">
            <v>1.5708988967341997</v>
          </cell>
          <cell r="L140">
            <v>2.0410248784540999</v>
          </cell>
          <cell r="M140">
            <v>2.5111508601739998</v>
          </cell>
          <cell r="N140">
            <v>2.5905170142708998</v>
          </cell>
          <cell r="O140">
            <v>3.5510707328711999</v>
          </cell>
          <cell r="P140">
            <v>0</v>
          </cell>
          <cell r="Q140">
            <v>1.5572425392435996</v>
          </cell>
          <cell r="R140">
            <v>1.6255112709054997</v>
          </cell>
          <cell r="S140">
            <v>1.8303174658912003</v>
          </cell>
          <cell r="T140">
            <v>2.1390869254061999</v>
          </cell>
          <cell r="U140">
            <v>2.8038355850537995</v>
          </cell>
          <cell r="V140">
            <v>0</v>
          </cell>
          <cell r="W140">
            <v>1.4093595934538998</v>
          </cell>
          <cell r="X140">
            <v>1.9832791144187996</v>
          </cell>
          <cell r="Y140">
            <v>2.5571986353836995</v>
          </cell>
          <cell r="Z140">
            <v>2.5571986353836995</v>
          </cell>
          <cell r="AA140">
            <v>3.1313009374239997</v>
          </cell>
          <cell r="AB140">
            <v>0</v>
          </cell>
          <cell r="AC140">
            <v>1.3608442737262998</v>
          </cell>
          <cell r="AD140">
            <v>1.7681066212996999</v>
          </cell>
          <cell r="AE140">
            <v>2.1753689688731002</v>
          </cell>
          <cell r="AF140">
            <v>2.2441338205968</v>
          </cell>
          <cell r="AG140">
            <v>3.0762446663552998</v>
          </cell>
          <cell r="AH140">
            <v>0</v>
          </cell>
          <cell r="AI140">
            <v>1.2026733645498</v>
          </cell>
          <cell r="AJ140">
            <v>1.3760542703577998</v>
          </cell>
          <cell r="AK140">
            <v>1.5494351761657996</v>
          </cell>
          <cell r="AL140">
            <v>1.8108121139878002</v>
          </cell>
          <cell r="AM140">
            <v>2.3735428219799997</v>
          </cell>
          <cell r="AN140">
            <v>0</v>
          </cell>
          <cell r="AO140">
            <v>0.45</v>
          </cell>
          <cell r="AP140">
            <v>3.5956954268509995</v>
          </cell>
          <cell r="AQ140">
            <v>3.9165676047156999</v>
          </cell>
          <cell r="AR140">
            <v>0</v>
          </cell>
          <cell r="AS140">
            <v>2.6744657510438996</v>
          </cell>
          <cell r="AT140">
            <v>2.8853951120555008</v>
          </cell>
          <cell r="AU140">
            <v>0</v>
          </cell>
          <cell r="AV140">
            <v>2.9568886241190997</v>
          </cell>
          <cell r="AW140">
            <v>2.9963693364055</v>
          </cell>
          <cell r="AX140">
            <v>0</v>
          </cell>
          <cell r="AY140">
            <v>0</v>
          </cell>
          <cell r="AZ140">
            <v>2.983992577000611</v>
          </cell>
          <cell r="BA140">
            <v>4.1991425777572147</v>
          </cell>
          <cell r="BB140">
            <v>5.4142925785138196</v>
          </cell>
          <cell r="BC140">
            <v>5.4142925785138196</v>
          </cell>
          <cell r="BD140">
            <v>6.6298087942107777</v>
          </cell>
          <cell r="BE140">
            <v>0</v>
          </cell>
          <cell r="BF140">
            <v>2.9375809368929535</v>
          </cell>
          <cell r="BG140">
            <v>3.8167165227091671</v>
          </cell>
          <cell r="BH140">
            <v>4.6958521085253793</v>
          </cell>
          <cell r="BI140">
            <v>4.8442668166865834</v>
          </cell>
          <cell r="BJ140">
            <v>6.6405022704691445</v>
          </cell>
          <cell r="BK140">
            <v>0</v>
          </cell>
          <cell r="BL140">
            <v>2.9120435483855314</v>
          </cell>
          <cell r="BM140">
            <v>3.0397060765932848</v>
          </cell>
          <cell r="BN140">
            <v>3.4226936612165448</v>
          </cell>
          <cell r="BO140">
            <v>4.0000925505095939</v>
          </cell>
          <cell r="BP140">
            <v>5.243172544050605</v>
          </cell>
          <cell r="BQ140">
            <v>0</v>
          </cell>
          <cell r="BR140">
            <v>2.6355024397587923</v>
          </cell>
          <cell r="BS140">
            <v>3.7087319439631559</v>
          </cell>
          <cell r="BT140">
            <v>4.781961448167519</v>
          </cell>
          <cell r="BU140">
            <v>4.781961448167519</v>
          </cell>
          <cell r="BV140">
            <v>5.8555327529828807</v>
          </cell>
          <cell r="BW140">
            <v>0</v>
          </cell>
          <cell r="BX140">
            <v>2.5447787918681808</v>
          </cell>
          <cell r="BY140">
            <v>3.306359381830438</v>
          </cell>
          <cell r="BZ140">
            <v>4.0679399717926978</v>
          </cell>
          <cell r="CA140">
            <v>4.1965302445160173</v>
          </cell>
          <cell r="CB140">
            <v>5.7525775260844112</v>
          </cell>
          <cell r="CC140">
            <v>0</v>
          </cell>
          <cell r="CD140">
            <v>2.2489991917081262</v>
          </cell>
          <cell r="CE140">
            <v>2.573221485569086</v>
          </cell>
          <cell r="CF140">
            <v>2.8974437794300463</v>
          </cell>
          <cell r="CG140">
            <v>3.3862186531571865</v>
          </cell>
          <cell r="CH140">
            <v>4.4385250771026001</v>
          </cell>
          <cell r="CI140">
            <v>0</v>
          </cell>
        </row>
        <row r="141">
          <cell r="E141">
            <v>1.5957179556152998</v>
          </cell>
          <cell r="F141">
            <v>2.2455307902444996</v>
          </cell>
          <cell r="G141">
            <v>2.8953436248736999</v>
          </cell>
          <cell r="H141">
            <v>2.8953436248736999</v>
          </cell>
          <cell r="I141">
            <v>3.5453522963694</v>
          </cell>
          <cell r="J141">
            <v>0</v>
          </cell>
          <cell r="K141">
            <v>1.5708988967341997</v>
          </cell>
          <cell r="L141">
            <v>2.0410248784540999</v>
          </cell>
          <cell r="M141">
            <v>2.5111508601739998</v>
          </cell>
          <cell r="N141">
            <v>2.5905170142708998</v>
          </cell>
          <cell r="O141">
            <v>3.5510707328711999</v>
          </cell>
          <cell r="P141">
            <v>0</v>
          </cell>
          <cell r="Q141">
            <v>1.5572425392435996</v>
          </cell>
          <cell r="R141">
            <v>1.6255112709054997</v>
          </cell>
          <cell r="S141">
            <v>1.8303174658912003</v>
          </cell>
          <cell r="T141">
            <v>2.1390869254061999</v>
          </cell>
          <cell r="U141">
            <v>2.8038355850537995</v>
          </cell>
          <cell r="V141">
            <v>0</v>
          </cell>
          <cell r="W141">
            <v>1.4093595934538998</v>
          </cell>
          <cell r="X141">
            <v>1.9832791144187996</v>
          </cell>
          <cell r="Y141">
            <v>2.5571986353836995</v>
          </cell>
          <cell r="Z141">
            <v>2.5571986353836995</v>
          </cell>
          <cell r="AA141">
            <v>3.1313009374239997</v>
          </cell>
          <cell r="AB141">
            <v>0</v>
          </cell>
          <cell r="AC141">
            <v>1.3608442737262998</v>
          </cell>
          <cell r="AD141">
            <v>1.7681066212996999</v>
          </cell>
          <cell r="AE141">
            <v>2.1753689688731002</v>
          </cell>
          <cell r="AF141">
            <v>2.2441338205968</v>
          </cell>
          <cell r="AG141">
            <v>3.0762446663552998</v>
          </cell>
          <cell r="AH141">
            <v>0</v>
          </cell>
          <cell r="AI141">
            <v>1.2026733645498</v>
          </cell>
          <cell r="AJ141">
            <v>1.3760542703577998</v>
          </cell>
          <cell r="AK141">
            <v>1.5494351761657996</v>
          </cell>
          <cell r="AL141">
            <v>1.8108121139878002</v>
          </cell>
          <cell r="AM141">
            <v>2.3735428219799997</v>
          </cell>
          <cell r="AN141">
            <v>0</v>
          </cell>
          <cell r="AO141">
            <v>0.45</v>
          </cell>
          <cell r="AP141">
            <v>3.5956954268509995</v>
          </cell>
          <cell r="AQ141">
            <v>3.9165676047156999</v>
          </cell>
          <cell r="AR141">
            <v>0</v>
          </cell>
          <cell r="AS141">
            <v>2.6744657510438996</v>
          </cell>
          <cell r="AT141">
            <v>2.8853951120555008</v>
          </cell>
          <cell r="AU141">
            <v>0</v>
          </cell>
          <cell r="AV141">
            <v>2.9568886241190997</v>
          </cell>
          <cell r="AW141">
            <v>2.9963693364055</v>
          </cell>
          <cell r="AX141">
            <v>0</v>
          </cell>
          <cell r="AY141">
            <v>0</v>
          </cell>
          <cell r="AZ141">
            <v>2.983992577000611</v>
          </cell>
          <cell r="BA141">
            <v>4.1991425777572147</v>
          </cell>
          <cell r="BB141">
            <v>5.4142925785138196</v>
          </cell>
          <cell r="BC141">
            <v>5.4142925785138196</v>
          </cell>
          <cell r="BD141">
            <v>6.6298087942107777</v>
          </cell>
          <cell r="BE141">
            <v>0</v>
          </cell>
          <cell r="BF141">
            <v>2.9375809368929535</v>
          </cell>
          <cell r="BG141">
            <v>3.8167165227091671</v>
          </cell>
          <cell r="BH141">
            <v>4.6958521085253793</v>
          </cell>
          <cell r="BI141">
            <v>4.8442668166865834</v>
          </cell>
          <cell r="BJ141">
            <v>6.6405022704691445</v>
          </cell>
          <cell r="BK141">
            <v>0</v>
          </cell>
          <cell r="BL141">
            <v>2.9120435483855314</v>
          </cell>
          <cell r="BM141">
            <v>3.0397060765932848</v>
          </cell>
          <cell r="BN141">
            <v>3.4226936612165448</v>
          </cell>
          <cell r="BO141">
            <v>4.0000925505095939</v>
          </cell>
          <cell r="BP141">
            <v>5.243172544050605</v>
          </cell>
          <cell r="BQ141">
            <v>0</v>
          </cell>
          <cell r="BR141">
            <v>2.6355024397587923</v>
          </cell>
          <cell r="BS141">
            <v>3.7087319439631559</v>
          </cell>
          <cell r="BT141">
            <v>4.781961448167519</v>
          </cell>
          <cell r="BU141">
            <v>4.781961448167519</v>
          </cell>
          <cell r="BV141">
            <v>5.8555327529828807</v>
          </cell>
          <cell r="BW141">
            <v>0</v>
          </cell>
          <cell r="BX141">
            <v>2.5447787918681808</v>
          </cell>
          <cell r="BY141">
            <v>3.306359381830438</v>
          </cell>
          <cell r="BZ141">
            <v>4.0679399717926978</v>
          </cell>
          <cell r="CA141">
            <v>4.1965302445160173</v>
          </cell>
          <cell r="CB141">
            <v>5.7525775260844112</v>
          </cell>
          <cell r="CC141">
            <v>0</v>
          </cell>
          <cell r="CD141">
            <v>2.2489991917081262</v>
          </cell>
          <cell r="CE141">
            <v>2.573221485569086</v>
          </cell>
          <cell r="CF141">
            <v>2.8974437794300463</v>
          </cell>
          <cell r="CG141">
            <v>3.3862186531571865</v>
          </cell>
          <cell r="CH141">
            <v>4.4385250771026001</v>
          </cell>
          <cell r="CI141">
            <v>0</v>
          </cell>
        </row>
        <row r="142">
          <cell r="E142">
            <v>1.5957179556152998</v>
          </cell>
          <cell r="F142">
            <v>2.2455307902444996</v>
          </cell>
          <cell r="G142">
            <v>2.8953436248736999</v>
          </cell>
          <cell r="H142">
            <v>2.8953436248736999</v>
          </cell>
          <cell r="I142">
            <v>3.5453522963694</v>
          </cell>
          <cell r="J142">
            <v>0</v>
          </cell>
          <cell r="K142">
            <v>1.5708988967341997</v>
          </cell>
          <cell r="L142">
            <v>2.0410248784540999</v>
          </cell>
          <cell r="M142">
            <v>2.5111508601739998</v>
          </cell>
          <cell r="N142">
            <v>2.5905170142708998</v>
          </cell>
          <cell r="O142">
            <v>3.5510707328711999</v>
          </cell>
          <cell r="P142">
            <v>0</v>
          </cell>
          <cell r="Q142">
            <v>1.5572425392435996</v>
          </cell>
          <cell r="R142">
            <v>1.6255112709054997</v>
          </cell>
          <cell r="S142">
            <v>1.8303174658912003</v>
          </cell>
          <cell r="T142">
            <v>2.1390869254061999</v>
          </cell>
          <cell r="U142">
            <v>2.8038355850537995</v>
          </cell>
          <cell r="V142">
            <v>0</v>
          </cell>
          <cell r="W142">
            <v>1.4093595934538998</v>
          </cell>
          <cell r="X142">
            <v>1.9832791144187996</v>
          </cell>
          <cell r="Y142">
            <v>2.5571986353836995</v>
          </cell>
          <cell r="Z142">
            <v>2.5571986353836995</v>
          </cell>
          <cell r="AA142">
            <v>3.1313009374239997</v>
          </cell>
          <cell r="AB142">
            <v>0</v>
          </cell>
          <cell r="AC142">
            <v>1.3608442737262998</v>
          </cell>
          <cell r="AD142">
            <v>1.7681066212996999</v>
          </cell>
          <cell r="AE142">
            <v>2.1753689688731002</v>
          </cell>
          <cell r="AF142">
            <v>2.2441338205968</v>
          </cell>
          <cell r="AG142">
            <v>3.0762446663552998</v>
          </cell>
          <cell r="AH142">
            <v>0</v>
          </cell>
          <cell r="AI142">
            <v>1.2026733645498</v>
          </cell>
          <cell r="AJ142">
            <v>1.3760542703577998</v>
          </cell>
          <cell r="AK142">
            <v>1.5494351761657996</v>
          </cell>
          <cell r="AL142">
            <v>1.8108121139878002</v>
          </cell>
          <cell r="AM142">
            <v>2.3735428219799997</v>
          </cell>
          <cell r="AN142">
            <v>0</v>
          </cell>
          <cell r="AO142">
            <v>0.45</v>
          </cell>
          <cell r="AP142">
            <v>3.5956954268509995</v>
          </cell>
          <cell r="AQ142">
            <v>3.9165676047156999</v>
          </cell>
          <cell r="AR142">
            <v>0</v>
          </cell>
          <cell r="AS142">
            <v>2.6744657510438996</v>
          </cell>
          <cell r="AT142">
            <v>2.8853951120555008</v>
          </cell>
          <cell r="AU142">
            <v>0</v>
          </cell>
          <cell r="AV142">
            <v>2.9568886241190997</v>
          </cell>
          <cell r="AW142">
            <v>2.9963693364055</v>
          </cell>
          <cell r="AX142">
            <v>0</v>
          </cell>
          <cell r="AY142">
            <v>0</v>
          </cell>
          <cell r="AZ142">
            <v>2.983992577000611</v>
          </cell>
          <cell r="BA142">
            <v>4.1991425777572147</v>
          </cell>
          <cell r="BB142">
            <v>5.4142925785138196</v>
          </cell>
          <cell r="BC142">
            <v>5.4142925785138196</v>
          </cell>
          <cell r="BD142">
            <v>6.6298087942107777</v>
          </cell>
          <cell r="BE142">
            <v>0</v>
          </cell>
          <cell r="BF142">
            <v>2.9375809368929535</v>
          </cell>
          <cell r="BG142">
            <v>3.8167165227091671</v>
          </cell>
          <cell r="BH142">
            <v>4.6958521085253793</v>
          </cell>
          <cell r="BI142">
            <v>4.8442668166865834</v>
          </cell>
          <cell r="BJ142">
            <v>6.6405022704691445</v>
          </cell>
          <cell r="BK142">
            <v>0</v>
          </cell>
          <cell r="BL142">
            <v>2.9120435483855314</v>
          </cell>
          <cell r="BM142">
            <v>3.0397060765932848</v>
          </cell>
          <cell r="BN142">
            <v>3.4226936612165448</v>
          </cell>
          <cell r="BO142">
            <v>4.0000925505095939</v>
          </cell>
          <cell r="BP142">
            <v>5.243172544050605</v>
          </cell>
          <cell r="BQ142">
            <v>0</v>
          </cell>
          <cell r="BR142">
            <v>2.6355024397587923</v>
          </cell>
          <cell r="BS142">
            <v>3.7087319439631559</v>
          </cell>
          <cell r="BT142">
            <v>4.781961448167519</v>
          </cell>
          <cell r="BU142">
            <v>4.781961448167519</v>
          </cell>
          <cell r="BV142">
            <v>5.8555327529828807</v>
          </cell>
          <cell r="BW142">
            <v>0</v>
          </cell>
          <cell r="BX142">
            <v>2.5447787918681808</v>
          </cell>
          <cell r="BY142">
            <v>3.306359381830438</v>
          </cell>
          <cell r="BZ142">
            <v>4.0679399717926978</v>
          </cell>
          <cell r="CA142">
            <v>4.1965302445160173</v>
          </cell>
          <cell r="CB142">
            <v>5.7525775260844112</v>
          </cell>
          <cell r="CC142">
            <v>0</v>
          </cell>
          <cell r="CD142">
            <v>2.2489991917081262</v>
          </cell>
          <cell r="CE142">
            <v>2.573221485569086</v>
          </cell>
          <cell r="CF142">
            <v>2.8974437794300463</v>
          </cell>
          <cell r="CG142">
            <v>3.3862186531571865</v>
          </cell>
          <cell r="CH142">
            <v>4.4385250771026001</v>
          </cell>
          <cell r="CI142">
            <v>0</v>
          </cell>
        </row>
        <row r="143">
          <cell r="E143">
            <v>1.5957179556152998</v>
          </cell>
          <cell r="F143">
            <v>2.2455307902444996</v>
          </cell>
          <cell r="G143">
            <v>2.8953436248736999</v>
          </cell>
          <cell r="H143">
            <v>2.8953436248736999</v>
          </cell>
          <cell r="I143">
            <v>3.5453522963694</v>
          </cell>
          <cell r="J143">
            <v>0</v>
          </cell>
          <cell r="K143">
            <v>1.5708988967341997</v>
          </cell>
          <cell r="L143">
            <v>2.0410248784540999</v>
          </cell>
          <cell r="M143">
            <v>2.5111508601739998</v>
          </cell>
          <cell r="N143">
            <v>2.5905170142708998</v>
          </cell>
          <cell r="O143">
            <v>3.5510707328711999</v>
          </cell>
          <cell r="P143">
            <v>0</v>
          </cell>
          <cell r="Q143">
            <v>1.5572425392435996</v>
          </cell>
          <cell r="R143">
            <v>1.6255112709054997</v>
          </cell>
          <cell r="S143">
            <v>1.8303174658912003</v>
          </cell>
          <cell r="T143">
            <v>2.1390869254061999</v>
          </cell>
          <cell r="U143">
            <v>2.8038355850537995</v>
          </cell>
          <cell r="V143">
            <v>0</v>
          </cell>
          <cell r="W143">
            <v>1.4093595934538998</v>
          </cell>
          <cell r="X143">
            <v>1.9832791144187996</v>
          </cell>
          <cell r="Y143">
            <v>2.5571986353836995</v>
          </cell>
          <cell r="Z143">
            <v>2.5571986353836995</v>
          </cell>
          <cell r="AA143">
            <v>3.1313009374239997</v>
          </cell>
          <cell r="AB143">
            <v>0</v>
          </cell>
          <cell r="AC143">
            <v>1.3608442737262998</v>
          </cell>
          <cell r="AD143">
            <v>1.7681066212996999</v>
          </cell>
          <cell r="AE143">
            <v>2.1753689688731002</v>
          </cell>
          <cell r="AF143">
            <v>2.2441338205968</v>
          </cell>
          <cell r="AG143">
            <v>3.0762446663552998</v>
          </cell>
          <cell r="AH143">
            <v>0</v>
          </cell>
          <cell r="AI143">
            <v>1.2026733645498</v>
          </cell>
          <cell r="AJ143">
            <v>1.3760542703577998</v>
          </cell>
          <cell r="AK143">
            <v>1.5494351761657996</v>
          </cell>
          <cell r="AL143">
            <v>1.8108121139878002</v>
          </cell>
          <cell r="AM143">
            <v>2.3735428219799997</v>
          </cell>
          <cell r="AN143">
            <v>0</v>
          </cell>
          <cell r="AO143">
            <v>0.45</v>
          </cell>
          <cell r="AP143">
            <v>3.5956954268509995</v>
          </cell>
          <cell r="AQ143">
            <v>3.9165676047156999</v>
          </cell>
          <cell r="AR143">
            <v>0</v>
          </cell>
          <cell r="AS143">
            <v>2.6744657510438996</v>
          </cell>
          <cell r="AT143">
            <v>2.8853951120555008</v>
          </cell>
          <cell r="AU143">
            <v>0</v>
          </cell>
          <cell r="AV143">
            <v>2.9568886241190997</v>
          </cell>
          <cell r="AW143">
            <v>2.9963693364055</v>
          </cell>
          <cell r="AX143">
            <v>0</v>
          </cell>
          <cell r="AY143">
            <v>0</v>
          </cell>
          <cell r="AZ143">
            <v>2.983992577000611</v>
          </cell>
          <cell r="BA143">
            <v>4.1991425777572147</v>
          </cell>
          <cell r="BB143">
            <v>5.4142925785138196</v>
          </cell>
          <cell r="BC143">
            <v>5.4142925785138196</v>
          </cell>
          <cell r="BD143">
            <v>6.6298087942107777</v>
          </cell>
          <cell r="BE143">
            <v>0</v>
          </cell>
          <cell r="BF143">
            <v>2.9375809368929535</v>
          </cell>
          <cell r="BG143">
            <v>3.8167165227091671</v>
          </cell>
          <cell r="BH143">
            <v>4.6958521085253793</v>
          </cell>
          <cell r="BI143">
            <v>4.8442668166865834</v>
          </cell>
          <cell r="BJ143">
            <v>6.6405022704691445</v>
          </cell>
          <cell r="BK143">
            <v>0</v>
          </cell>
          <cell r="BL143">
            <v>2.9120435483855314</v>
          </cell>
          <cell r="BM143">
            <v>3.0397060765932848</v>
          </cell>
          <cell r="BN143">
            <v>3.4226936612165448</v>
          </cell>
          <cell r="BO143">
            <v>4.0000925505095939</v>
          </cell>
          <cell r="BP143">
            <v>5.243172544050605</v>
          </cell>
          <cell r="BQ143">
            <v>0</v>
          </cell>
          <cell r="BR143">
            <v>2.6355024397587923</v>
          </cell>
          <cell r="BS143">
            <v>3.7087319439631559</v>
          </cell>
          <cell r="BT143">
            <v>4.781961448167519</v>
          </cell>
          <cell r="BU143">
            <v>4.781961448167519</v>
          </cell>
          <cell r="BV143">
            <v>5.8555327529828807</v>
          </cell>
          <cell r="BW143">
            <v>0</v>
          </cell>
          <cell r="BX143">
            <v>2.5447787918681808</v>
          </cell>
          <cell r="BY143">
            <v>3.306359381830438</v>
          </cell>
          <cell r="BZ143">
            <v>4.0679399717926978</v>
          </cell>
          <cell r="CA143">
            <v>4.1965302445160173</v>
          </cell>
          <cell r="CB143">
            <v>5.7525775260844112</v>
          </cell>
          <cell r="CC143">
            <v>0</v>
          </cell>
          <cell r="CD143">
            <v>2.2489991917081262</v>
          </cell>
          <cell r="CE143">
            <v>2.573221485569086</v>
          </cell>
          <cell r="CF143">
            <v>2.8974437794300463</v>
          </cell>
          <cell r="CG143">
            <v>3.3862186531571865</v>
          </cell>
          <cell r="CH143">
            <v>4.4385250771026001</v>
          </cell>
          <cell r="CI143">
            <v>0</v>
          </cell>
        </row>
        <row r="144">
          <cell r="E144">
            <v>1.5957179556152998</v>
          </cell>
          <cell r="F144">
            <v>2.2455307902444996</v>
          </cell>
          <cell r="G144">
            <v>2.8953436248736999</v>
          </cell>
          <cell r="H144">
            <v>2.8953436248736999</v>
          </cell>
          <cell r="I144">
            <v>3.5453522963694</v>
          </cell>
          <cell r="J144">
            <v>0</v>
          </cell>
          <cell r="K144">
            <v>1.5708988967341997</v>
          </cell>
          <cell r="L144">
            <v>2.0410248784540999</v>
          </cell>
          <cell r="M144">
            <v>2.5111508601739998</v>
          </cell>
          <cell r="N144">
            <v>2.5905170142708998</v>
          </cell>
          <cell r="O144">
            <v>3.5510707328711999</v>
          </cell>
          <cell r="P144">
            <v>0</v>
          </cell>
          <cell r="Q144">
            <v>1.5572425392435996</v>
          </cell>
          <cell r="R144">
            <v>1.6255112709054997</v>
          </cell>
          <cell r="S144">
            <v>1.8303174658912003</v>
          </cell>
          <cell r="T144">
            <v>2.1390869254061999</v>
          </cell>
          <cell r="U144">
            <v>2.8038355850537995</v>
          </cell>
          <cell r="V144">
            <v>0</v>
          </cell>
          <cell r="W144">
            <v>1.4093595934538998</v>
          </cell>
          <cell r="X144">
            <v>1.9832791144187996</v>
          </cell>
          <cell r="Y144">
            <v>2.5571986353836995</v>
          </cell>
          <cell r="Z144">
            <v>2.5571986353836995</v>
          </cell>
          <cell r="AA144">
            <v>3.1313009374239997</v>
          </cell>
          <cell r="AB144">
            <v>0</v>
          </cell>
          <cell r="AC144">
            <v>1.3608442737262998</v>
          </cell>
          <cell r="AD144">
            <v>1.7681066212996999</v>
          </cell>
          <cell r="AE144">
            <v>2.1753689688731002</v>
          </cell>
          <cell r="AF144">
            <v>2.2441338205968</v>
          </cell>
          <cell r="AG144">
            <v>3.0762446663552998</v>
          </cell>
          <cell r="AH144">
            <v>0</v>
          </cell>
          <cell r="AI144">
            <v>1.2026733645498</v>
          </cell>
          <cell r="AJ144">
            <v>1.3760542703577998</v>
          </cell>
          <cell r="AK144">
            <v>1.5494351761657996</v>
          </cell>
          <cell r="AL144">
            <v>1.8108121139878002</v>
          </cell>
          <cell r="AM144">
            <v>2.3735428219799997</v>
          </cell>
          <cell r="AN144">
            <v>0</v>
          </cell>
          <cell r="AO144">
            <v>0.45</v>
          </cell>
          <cell r="AP144">
            <v>3.5956954268509995</v>
          </cell>
          <cell r="AQ144">
            <v>3.9165676047156999</v>
          </cell>
          <cell r="AR144">
            <v>0</v>
          </cell>
          <cell r="AS144">
            <v>2.6744657510438996</v>
          </cell>
          <cell r="AT144">
            <v>2.8853951120555008</v>
          </cell>
          <cell r="AU144">
            <v>0</v>
          </cell>
          <cell r="AV144">
            <v>2.9568886241190997</v>
          </cell>
          <cell r="AW144">
            <v>2.9963693364055</v>
          </cell>
          <cell r="AX144">
            <v>0</v>
          </cell>
          <cell r="AY144">
            <v>0</v>
          </cell>
          <cell r="AZ144">
            <v>2.983992577000611</v>
          </cell>
          <cell r="BA144">
            <v>4.1991425777572147</v>
          </cell>
          <cell r="BB144">
            <v>5.4142925785138196</v>
          </cell>
          <cell r="BC144">
            <v>5.4142925785138196</v>
          </cell>
          <cell r="BD144">
            <v>6.6298087942107777</v>
          </cell>
          <cell r="BE144">
            <v>0</v>
          </cell>
          <cell r="BF144">
            <v>2.9375809368929535</v>
          </cell>
          <cell r="BG144">
            <v>3.8167165227091671</v>
          </cell>
          <cell r="BH144">
            <v>4.6958521085253793</v>
          </cell>
          <cell r="BI144">
            <v>4.8442668166865834</v>
          </cell>
          <cell r="BJ144">
            <v>6.6405022704691445</v>
          </cell>
          <cell r="BK144">
            <v>0</v>
          </cell>
          <cell r="BL144">
            <v>2.9120435483855314</v>
          </cell>
          <cell r="BM144">
            <v>3.0397060765932848</v>
          </cell>
          <cell r="BN144">
            <v>3.4226936612165448</v>
          </cell>
          <cell r="BO144">
            <v>4.0000925505095939</v>
          </cell>
          <cell r="BP144">
            <v>5.243172544050605</v>
          </cell>
          <cell r="BQ144">
            <v>0</v>
          </cell>
          <cell r="BR144">
            <v>2.6355024397587923</v>
          </cell>
          <cell r="BS144">
            <v>3.7087319439631559</v>
          </cell>
          <cell r="BT144">
            <v>4.781961448167519</v>
          </cell>
          <cell r="BU144">
            <v>4.781961448167519</v>
          </cell>
          <cell r="BV144">
            <v>5.8555327529828807</v>
          </cell>
          <cell r="BW144">
            <v>0</v>
          </cell>
          <cell r="BX144">
            <v>2.5447787918681808</v>
          </cell>
          <cell r="BY144">
            <v>3.306359381830438</v>
          </cell>
          <cell r="BZ144">
            <v>4.0679399717926978</v>
          </cell>
          <cell r="CA144">
            <v>4.1965302445160173</v>
          </cell>
          <cell r="CB144">
            <v>5.7525775260844112</v>
          </cell>
          <cell r="CC144">
            <v>0</v>
          </cell>
          <cell r="CD144">
            <v>2.2489991917081262</v>
          </cell>
          <cell r="CE144">
            <v>2.573221485569086</v>
          </cell>
          <cell r="CF144">
            <v>2.8974437794300463</v>
          </cell>
          <cell r="CG144">
            <v>3.3862186531571865</v>
          </cell>
          <cell r="CH144">
            <v>4.4385250771026001</v>
          </cell>
          <cell r="CI144">
            <v>0</v>
          </cell>
        </row>
        <row r="145">
          <cell r="E145">
            <v>1.5957179556152998</v>
          </cell>
          <cell r="F145">
            <v>2.2455307902444996</v>
          </cell>
          <cell r="G145">
            <v>2.8953436248736999</v>
          </cell>
          <cell r="H145">
            <v>2.8953436248736999</v>
          </cell>
          <cell r="I145">
            <v>3.5453522963694</v>
          </cell>
          <cell r="J145">
            <v>0</v>
          </cell>
          <cell r="K145">
            <v>1.5708988967341997</v>
          </cell>
          <cell r="L145">
            <v>2.0410248784540999</v>
          </cell>
          <cell r="M145">
            <v>2.5111508601739998</v>
          </cell>
          <cell r="N145">
            <v>2.5905170142708998</v>
          </cell>
          <cell r="O145">
            <v>3.5510707328711999</v>
          </cell>
          <cell r="P145">
            <v>0</v>
          </cell>
          <cell r="Q145">
            <v>1.5572425392435996</v>
          </cell>
          <cell r="R145">
            <v>1.6255112709054997</v>
          </cell>
          <cell r="S145">
            <v>1.8303174658912003</v>
          </cell>
          <cell r="T145">
            <v>2.1390869254061999</v>
          </cell>
          <cell r="U145">
            <v>2.8038355850537995</v>
          </cell>
          <cell r="V145">
            <v>0</v>
          </cell>
          <cell r="W145">
            <v>1.4093595934538998</v>
          </cell>
          <cell r="X145">
            <v>1.9832791144187996</v>
          </cell>
          <cell r="Y145">
            <v>2.5571986353836995</v>
          </cell>
          <cell r="Z145">
            <v>2.5571986353836995</v>
          </cell>
          <cell r="AA145">
            <v>3.1313009374239997</v>
          </cell>
          <cell r="AB145">
            <v>0</v>
          </cell>
          <cell r="AC145">
            <v>1.3608442737262998</v>
          </cell>
          <cell r="AD145">
            <v>1.7681066212996999</v>
          </cell>
          <cell r="AE145">
            <v>2.1753689688731002</v>
          </cell>
          <cell r="AF145">
            <v>2.2441338205968</v>
          </cell>
          <cell r="AG145">
            <v>3.0762446663552998</v>
          </cell>
          <cell r="AH145">
            <v>0</v>
          </cell>
          <cell r="AI145">
            <v>1.2026733645498</v>
          </cell>
          <cell r="AJ145">
            <v>1.3760542703577998</v>
          </cell>
          <cell r="AK145">
            <v>1.5494351761657996</v>
          </cell>
          <cell r="AL145">
            <v>1.8108121139878002</v>
          </cell>
          <cell r="AM145">
            <v>2.3735428219799997</v>
          </cell>
          <cell r="AN145">
            <v>0</v>
          </cell>
          <cell r="AO145">
            <v>0.45</v>
          </cell>
          <cell r="AP145">
            <v>3.5956954268509995</v>
          </cell>
          <cell r="AQ145">
            <v>3.9165676047156999</v>
          </cell>
          <cell r="AR145">
            <v>0</v>
          </cell>
          <cell r="AS145">
            <v>2.6744657510438996</v>
          </cell>
          <cell r="AT145">
            <v>2.8853951120555008</v>
          </cell>
          <cell r="AU145">
            <v>0</v>
          </cell>
          <cell r="AV145">
            <v>2.9568886241190997</v>
          </cell>
          <cell r="AW145">
            <v>2.9963693364055</v>
          </cell>
          <cell r="AX145">
            <v>0</v>
          </cell>
          <cell r="AY145">
            <v>0</v>
          </cell>
          <cell r="AZ145">
            <v>2.983992577000611</v>
          </cell>
          <cell r="BA145">
            <v>4.1991425777572147</v>
          </cell>
          <cell r="BB145">
            <v>5.4142925785138196</v>
          </cell>
          <cell r="BC145">
            <v>5.4142925785138196</v>
          </cell>
          <cell r="BD145">
            <v>6.6298087942107777</v>
          </cell>
          <cell r="BE145">
            <v>0</v>
          </cell>
          <cell r="BF145">
            <v>2.9375809368929535</v>
          </cell>
          <cell r="BG145">
            <v>3.8167165227091671</v>
          </cell>
          <cell r="BH145">
            <v>4.6958521085253793</v>
          </cell>
          <cell r="BI145">
            <v>4.8442668166865834</v>
          </cell>
          <cell r="BJ145">
            <v>6.6405022704691445</v>
          </cell>
          <cell r="BK145">
            <v>0</v>
          </cell>
          <cell r="BL145">
            <v>2.9120435483855314</v>
          </cell>
          <cell r="BM145">
            <v>3.0397060765932848</v>
          </cell>
          <cell r="BN145">
            <v>3.4226936612165448</v>
          </cell>
          <cell r="BO145">
            <v>4.0000925505095939</v>
          </cell>
          <cell r="BP145">
            <v>5.243172544050605</v>
          </cell>
          <cell r="BQ145">
            <v>0</v>
          </cell>
          <cell r="BR145">
            <v>2.6355024397587923</v>
          </cell>
          <cell r="BS145">
            <v>3.7087319439631559</v>
          </cell>
          <cell r="BT145">
            <v>4.781961448167519</v>
          </cell>
          <cell r="BU145">
            <v>4.781961448167519</v>
          </cell>
          <cell r="BV145">
            <v>5.8555327529828807</v>
          </cell>
          <cell r="BW145">
            <v>0</v>
          </cell>
          <cell r="BX145">
            <v>2.5447787918681808</v>
          </cell>
          <cell r="BY145">
            <v>3.306359381830438</v>
          </cell>
          <cell r="BZ145">
            <v>4.0679399717926978</v>
          </cell>
          <cell r="CA145">
            <v>4.1965302445160173</v>
          </cell>
          <cell r="CB145">
            <v>5.7525775260844112</v>
          </cell>
          <cell r="CC145">
            <v>0</v>
          </cell>
          <cell r="CD145">
            <v>2.2489991917081262</v>
          </cell>
          <cell r="CE145">
            <v>2.573221485569086</v>
          </cell>
          <cell r="CF145">
            <v>2.8974437794300463</v>
          </cell>
          <cell r="CG145">
            <v>3.3862186531571865</v>
          </cell>
          <cell r="CH145">
            <v>4.4385250771026001</v>
          </cell>
          <cell r="CI145">
            <v>0</v>
          </cell>
        </row>
        <row r="146">
          <cell r="E146">
            <v>1.5957179556152998</v>
          </cell>
          <cell r="F146">
            <v>2.2455307902444996</v>
          </cell>
          <cell r="G146">
            <v>2.8953436248736999</v>
          </cell>
          <cell r="H146">
            <v>2.8953436248736999</v>
          </cell>
          <cell r="I146">
            <v>3.5453522963694</v>
          </cell>
          <cell r="J146">
            <v>0</v>
          </cell>
          <cell r="K146">
            <v>1.5708988967341997</v>
          </cell>
          <cell r="L146">
            <v>2.0410248784540999</v>
          </cell>
          <cell r="M146">
            <v>2.5111508601739998</v>
          </cell>
          <cell r="N146">
            <v>2.5905170142708998</v>
          </cell>
          <cell r="O146">
            <v>3.5510707328711999</v>
          </cell>
          <cell r="P146">
            <v>0</v>
          </cell>
          <cell r="Q146">
            <v>1.5572425392435996</v>
          </cell>
          <cell r="R146">
            <v>1.6255112709054997</v>
          </cell>
          <cell r="S146">
            <v>1.8303174658912003</v>
          </cell>
          <cell r="T146">
            <v>2.1390869254061999</v>
          </cell>
          <cell r="U146">
            <v>2.8038355850537995</v>
          </cell>
          <cell r="V146">
            <v>0</v>
          </cell>
          <cell r="W146">
            <v>1.4093595934538998</v>
          </cell>
          <cell r="X146">
            <v>1.9832791144187996</v>
          </cell>
          <cell r="Y146">
            <v>2.5571986353836995</v>
          </cell>
          <cell r="Z146">
            <v>2.5571986353836995</v>
          </cell>
          <cell r="AA146">
            <v>3.1313009374239997</v>
          </cell>
          <cell r="AB146">
            <v>0</v>
          </cell>
          <cell r="AC146">
            <v>1.3608442737262998</v>
          </cell>
          <cell r="AD146">
            <v>1.7681066212996999</v>
          </cell>
          <cell r="AE146">
            <v>2.1753689688731002</v>
          </cell>
          <cell r="AF146">
            <v>2.2441338205968</v>
          </cell>
          <cell r="AG146">
            <v>3.0762446663552998</v>
          </cell>
          <cell r="AH146">
            <v>0</v>
          </cell>
          <cell r="AI146">
            <v>1.2026733645498</v>
          </cell>
          <cell r="AJ146">
            <v>1.3760542703577998</v>
          </cell>
          <cell r="AK146">
            <v>1.5494351761657996</v>
          </cell>
          <cell r="AL146">
            <v>1.8108121139878002</v>
          </cell>
          <cell r="AM146">
            <v>2.3735428219799997</v>
          </cell>
          <cell r="AN146">
            <v>0</v>
          </cell>
          <cell r="AO146">
            <v>0.45</v>
          </cell>
          <cell r="AP146">
            <v>3.5956954268509995</v>
          </cell>
          <cell r="AQ146">
            <v>3.9165676047156999</v>
          </cell>
          <cell r="AR146">
            <v>0</v>
          </cell>
          <cell r="AS146">
            <v>2.6744657510438996</v>
          </cell>
          <cell r="AT146">
            <v>2.8853951120555008</v>
          </cell>
          <cell r="AU146">
            <v>0</v>
          </cell>
          <cell r="AV146">
            <v>2.9568886241190997</v>
          </cell>
          <cell r="AW146">
            <v>2.9963693364055</v>
          </cell>
          <cell r="AX146">
            <v>0</v>
          </cell>
          <cell r="AY146">
            <v>0</v>
          </cell>
          <cell r="AZ146">
            <v>2.983992577000611</v>
          </cell>
          <cell r="BA146">
            <v>4.1991425777572147</v>
          </cell>
          <cell r="BB146">
            <v>5.4142925785138196</v>
          </cell>
          <cell r="BC146">
            <v>5.4142925785138196</v>
          </cell>
          <cell r="BD146">
            <v>6.6298087942107777</v>
          </cell>
          <cell r="BE146">
            <v>0</v>
          </cell>
          <cell r="BF146">
            <v>2.9375809368929535</v>
          </cell>
          <cell r="BG146">
            <v>3.8167165227091671</v>
          </cell>
          <cell r="BH146">
            <v>4.6958521085253793</v>
          </cell>
          <cell r="BI146">
            <v>4.8442668166865834</v>
          </cell>
          <cell r="BJ146">
            <v>6.6405022704691445</v>
          </cell>
          <cell r="BK146">
            <v>0</v>
          </cell>
          <cell r="BL146">
            <v>2.9120435483855314</v>
          </cell>
          <cell r="BM146">
            <v>3.0397060765932848</v>
          </cell>
          <cell r="BN146">
            <v>3.4226936612165448</v>
          </cell>
          <cell r="BO146">
            <v>4.0000925505095939</v>
          </cell>
          <cell r="BP146">
            <v>5.243172544050605</v>
          </cell>
          <cell r="BQ146">
            <v>0</v>
          </cell>
          <cell r="BR146">
            <v>2.6355024397587923</v>
          </cell>
          <cell r="BS146">
            <v>3.7087319439631559</v>
          </cell>
          <cell r="BT146">
            <v>4.781961448167519</v>
          </cell>
          <cell r="BU146">
            <v>4.781961448167519</v>
          </cell>
          <cell r="BV146">
            <v>5.8555327529828807</v>
          </cell>
          <cell r="BW146">
            <v>0</v>
          </cell>
          <cell r="BX146">
            <v>2.5447787918681808</v>
          </cell>
          <cell r="BY146">
            <v>3.306359381830438</v>
          </cell>
          <cell r="BZ146">
            <v>4.0679399717926978</v>
          </cell>
          <cell r="CA146">
            <v>4.1965302445160173</v>
          </cell>
          <cell r="CB146">
            <v>5.7525775260844112</v>
          </cell>
          <cell r="CC146">
            <v>0</v>
          </cell>
          <cell r="CD146">
            <v>2.2489991917081262</v>
          </cell>
          <cell r="CE146">
            <v>2.573221485569086</v>
          </cell>
          <cell r="CF146">
            <v>2.8974437794300463</v>
          </cell>
          <cell r="CG146">
            <v>3.3862186531571865</v>
          </cell>
          <cell r="CH146">
            <v>4.4385250771026001</v>
          </cell>
          <cell r="CI146">
            <v>0</v>
          </cell>
        </row>
        <row r="147">
          <cell r="E147">
            <v>1.5957179556152998</v>
          </cell>
          <cell r="F147">
            <v>2.2455307902444996</v>
          </cell>
          <cell r="G147">
            <v>2.8953436248736999</v>
          </cell>
          <cell r="H147">
            <v>2.8953436248736999</v>
          </cell>
          <cell r="I147">
            <v>3.5453522963694</v>
          </cell>
          <cell r="J147">
            <v>0</v>
          </cell>
          <cell r="K147">
            <v>1.5708988967341997</v>
          </cell>
          <cell r="L147">
            <v>2.0410248784540999</v>
          </cell>
          <cell r="M147">
            <v>2.5111508601739998</v>
          </cell>
          <cell r="N147">
            <v>2.5905170142708998</v>
          </cell>
          <cell r="O147">
            <v>3.5510707328711999</v>
          </cell>
          <cell r="P147">
            <v>0</v>
          </cell>
          <cell r="Q147">
            <v>1.5572425392435996</v>
          </cell>
          <cell r="R147">
            <v>1.6255112709054997</v>
          </cell>
          <cell r="S147">
            <v>1.8303174658912003</v>
          </cell>
          <cell r="T147">
            <v>2.1390869254061999</v>
          </cell>
          <cell r="U147">
            <v>2.8038355850537995</v>
          </cell>
          <cell r="V147">
            <v>0</v>
          </cell>
          <cell r="W147">
            <v>1.4093595934538998</v>
          </cell>
          <cell r="X147">
            <v>1.9832791144187996</v>
          </cell>
          <cell r="Y147">
            <v>2.5571986353836995</v>
          </cell>
          <cell r="Z147">
            <v>2.5571986353836995</v>
          </cell>
          <cell r="AA147">
            <v>3.1313009374239997</v>
          </cell>
          <cell r="AB147">
            <v>0</v>
          </cell>
          <cell r="AC147">
            <v>1.3608442737262998</v>
          </cell>
          <cell r="AD147">
            <v>1.7681066212996999</v>
          </cell>
          <cell r="AE147">
            <v>2.1753689688731002</v>
          </cell>
          <cell r="AF147">
            <v>2.2441338205968</v>
          </cell>
          <cell r="AG147">
            <v>3.0762446663552998</v>
          </cell>
          <cell r="AH147">
            <v>0</v>
          </cell>
          <cell r="AI147">
            <v>1.2026733645498</v>
          </cell>
          <cell r="AJ147">
            <v>1.3760542703577998</v>
          </cell>
          <cell r="AK147">
            <v>1.5494351761657996</v>
          </cell>
          <cell r="AL147">
            <v>1.8108121139878002</v>
          </cell>
          <cell r="AM147">
            <v>2.3735428219799997</v>
          </cell>
          <cell r="AN147">
            <v>0</v>
          </cell>
          <cell r="AO147">
            <v>0.45</v>
          </cell>
          <cell r="AP147">
            <v>3.5956954268509995</v>
          </cell>
          <cell r="AQ147">
            <v>3.9165676047156999</v>
          </cell>
          <cell r="AR147">
            <v>0</v>
          </cell>
          <cell r="AS147">
            <v>2.6744657510438996</v>
          </cell>
          <cell r="AT147">
            <v>2.8853951120555008</v>
          </cell>
          <cell r="AU147">
            <v>0</v>
          </cell>
          <cell r="AV147">
            <v>2.9568886241190997</v>
          </cell>
          <cell r="AW147">
            <v>2.9963693364055</v>
          </cell>
          <cell r="AX147">
            <v>0</v>
          </cell>
          <cell r="AY147">
            <v>0</v>
          </cell>
          <cell r="AZ147">
            <v>2.983992577000611</v>
          </cell>
          <cell r="BA147">
            <v>4.1991425777572147</v>
          </cell>
          <cell r="BB147">
            <v>5.4142925785138196</v>
          </cell>
          <cell r="BC147">
            <v>5.4142925785138196</v>
          </cell>
          <cell r="BD147">
            <v>6.6298087942107777</v>
          </cell>
          <cell r="BE147">
            <v>0</v>
          </cell>
          <cell r="BF147">
            <v>2.9375809368929535</v>
          </cell>
          <cell r="BG147">
            <v>3.8167165227091671</v>
          </cell>
          <cell r="BH147">
            <v>4.6958521085253793</v>
          </cell>
          <cell r="BI147">
            <v>4.8442668166865834</v>
          </cell>
          <cell r="BJ147">
            <v>6.6405022704691445</v>
          </cell>
          <cell r="BK147">
            <v>0</v>
          </cell>
          <cell r="BL147">
            <v>2.9120435483855314</v>
          </cell>
          <cell r="BM147">
            <v>3.0397060765932848</v>
          </cell>
          <cell r="BN147">
            <v>3.4226936612165448</v>
          </cell>
          <cell r="BO147">
            <v>4.0000925505095939</v>
          </cell>
          <cell r="BP147">
            <v>5.243172544050605</v>
          </cell>
          <cell r="BQ147">
            <v>0</v>
          </cell>
          <cell r="BR147">
            <v>2.6355024397587923</v>
          </cell>
          <cell r="BS147">
            <v>3.7087319439631559</v>
          </cell>
          <cell r="BT147">
            <v>4.781961448167519</v>
          </cell>
          <cell r="BU147">
            <v>4.781961448167519</v>
          </cell>
          <cell r="BV147">
            <v>5.8555327529828807</v>
          </cell>
          <cell r="BW147">
            <v>0</v>
          </cell>
          <cell r="BX147">
            <v>2.5447787918681808</v>
          </cell>
          <cell r="BY147">
            <v>3.306359381830438</v>
          </cell>
          <cell r="BZ147">
            <v>4.0679399717926978</v>
          </cell>
          <cell r="CA147">
            <v>4.1965302445160173</v>
          </cell>
          <cell r="CB147">
            <v>5.7525775260844112</v>
          </cell>
          <cell r="CC147">
            <v>0</v>
          </cell>
          <cell r="CD147">
            <v>2.2489991917081262</v>
          </cell>
          <cell r="CE147">
            <v>2.573221485569086</v>
          </cell>
          <cell r="CF147">
            <v>2.8974437794300463</v>
          </cell>
          <cell r="CG147">
            <v>3.3862186531571865</v>
          </cell>
          <cell r="CH147">
            <v>4.4385250771026001</v>
          </cell>
          <cell r="CI147">
            <v>0</v>
          </cell>
        </row>
        <row r="148">
          <cell r="E148">
            <v>1.5957179556152998</v>
          </cell>
          <cell r="F148">
            <v>2.2455307902444996</v>
          </cell>
          <cell r="G148">
            <v>2.8953436248736999</v>
          </cell>
          <cell r="H148">
            <v>2.8953436248736999</v>
          </cell>
          <cell r="I148">
            <v>3.5453522963694</v>
          </cell>
          <cell r="J148">
            <v>0</v>
          </cell>
          <cell r="K148">
            <v>1.5708988967341997</v>
          </cell>
          <cell r="L148">
            <v>2.0410248784540999</v>
          </cell>
          <cell r="M148">
            <v>2.5111508601739998</v>
          </cell>
          <cell r="N148">
            <v>2.5905170142708998</v>
          </cell>
          <cell r="O148">
            <v>3.5510707328711999</v>
          </cell>
          <cell r="P148">
            <v>0</v>
          </cell>
          <cell r="Q148">
            <v>1.5572425392435996</v>
          </cell>
          <cell r="R148">
            <v>1.6255112709054997</v>
          </cell>
          <cell r="S148">
            <v>1.8303174658912003</v>
          </cell>
          <cell r="T148">
            <v>2.1390869254061999</v>
          </cell>
          <cell r="U148">
            <v>2.8038355850537995</v>
          </cell>
          <cell r="V148">
            <v>0</v>
          </cell>
          <cell r="W148">
            <v>1.4093595934538998</v>
          </cell>
          <cell r="X148">
            <v>1.9832791144187996</v>
          </cell>
          <cell r="Y148">
            <v>2.5571986353836995</v>
          </cell>
          <cell r="Z148">
            <v>2.5571986353836995</v>
          </cell>
          <cell r="AA148">
            <v>3.1313009374239997</v>
          </cell>
          <cell r="AB148">
            <v>0</v>
          </cell>
          <cell r="AC148">
            <v>1.3608442737262998</v>
          </cell>
          <cell r="AD148">
            <v>1.7681066212996999</v>
          </cell>
          <cell r="AE148">
            <v>2.1753689688731002</v>
          </cell>
          <cell r="AF148">
            <v>2.2441338205968</v>
          </cell>
          <cell r="AG148">
            <v>3.0762446663552998</v>
          </cell>
          <cell r="AH148">
            <v>0</v>
          </cell>
          <cell r="AI148">
            <v>1.2026733645498</v>
          </cell>
          <cell r="AJ148">
            <v>1.3760542703577998</v>
          </cell>
          <cell r="AK148">
            <v>1.5494351761657996</v>
          </cell>
          <cell r="AL148">
            <v>1.8108121139878002</v>
          </cell>
          <cell r="AM148">
            <v>2.3735428219799997</v>
          </cell>
          <cell r="AN148">
            <v>0</v>
          </cell>
          <cell r="AO148">
            <v>0.45</v>
          </cell>
          <cell r="AP148">
            <v>3.5956954268509995</v>
          </cell>
          <cell r="AQ148">
            <v>3.9165676047156999</v>
          </cell>
          <cell r="AR148">
            <v>0</v>
          </cell>
          <cell r="AS148">
            <v>2.6744657510438996</v>
          </cell>
          <cell r="AT148">
            <v>2.8853951120555008</v>
          </cell>
          <cell r="AU148">
            <v>0</v>
          </cell>
          <cell r="AV148">
            <v>2.9568886241190997</v>
          </cell>
          <cell r="AW148">
            <v>2.9963693364055</v>
          </cell>
          <cell r="AX148">
            <v>0</v>
          </cell>
          <cell r="AY148">
            <v>0</v>
          </cell>
          <cell r="AZ148">
            <v>2.983992577000611</v>
          </cell>
          <cell r="BA148">
            <v>4.1991425777572147</v>
          </cell>
          <cell r="BB148">
            <v>5.4142925785138196</v>
          </cell>
          <cell r="BC148">
            <v>5.4142925785138196</v>
          </cell>
          <cell r="BD148">
            <v>6.6298087942107777</v>
          </cell>
          <cell r="BE148">
            <v>0</v>
          </cell>
          <cell r="BF148">
            <v>2.9375809368929535</v>
          </cell>
          <cell r="BG148">
            <v>3.8167165227091671</v>
          </cell>
          <cell r="BH148">
            <v>4.6958521085253793</v>
          </cell>
          <cell r="BI148">
            <v>4.8442668166865834</v>
          </cell>
          <cell r="BJ148">
            <v>6.6405022704691445</v>
          </cell>
          <cell r="BK148">
            <v>0</v>
          </cell>
          <cell r="BL148">
            <v>2.9120435483855314</v>
          </cell>
          <cell r="BM148">
            <v>3.0397060765932848</v>
          </cell>
          <cell r="BN148">
            <v>3.4226936612165448</v>
          </cell>
          <cell r="BO148">
            <v>4.0000925505095939</v>
          </cell>
          <cell r="BP148">
            <v>5.243172544050605</v>
          </cell>
          <cell r="BQ148">
            <v>0</v>
          </cell>
          <cell r="BR148">
            <v>2.6355024397587923</v>
          </cell>
          <cell r="BS148">
            <v>3.7087319439631559</v>
          </cell>
          <cell r="BT148">
            <v>4.781961448167519</v>
          </cell>
          <cell r="BU148">
            <v>4.781961448167519</v>
          </cell>
          <cell r="BV148">
            <v>5.8555327529828807</v>
          </cell>
          <cell r="BW148">
            <v>0</v>
          </cell>
          <cell r="BX148">
            <v>2.5447787918681808</v>
          </cell>
          <cell r="BY148">
            <v>3.306359381830438</v>
          </cell>
          <cell r="BZ148">
            <v>4.0679399717926978</v>
          </cell>
          <cell r="CA148">
            <v>4.1965302445160173</v>
          </cell>
          <cell r="CB148">
            <v>5.7525775260844112</v>
          </cell>
          <cell r="CC148">
            <v>0</v>
          </cell>
          <cell r="CD148">
            <v>2.2489991917081262</v>
          </cell>
          <cell r="CE148">
            <v>2.573221485569086</v>
          </cell>
          <cell r="CF148">
            <v>2.8974437794300463</v>
          </cell>
          <cell r="CG148">
            <v>3.3862186531571865</v>
          </cell>
          <cell r="CH148">
            <v>4.4385250771026001</v>
          </cell>
          <cell r="CI148">
            <v>0</v>
          </cell>
        </row>
        <row r="149">
          <cell r="E149">
            <v>1.5957179556152998</v>
          </cell>
          <cell r="F149">
            <v>2.2455307902444996</v>
          </cell>
          <cell r="G149">
            <v>2.8953436248736999</v>
          </cell>
          <cell r="H149">
            <v>2.8953436248736999</v>
          </cell>
          <cell r="I149">
            <v>3.5453522963694</v>
          </cell>
          <cell r="J149">
            <v>0</v>
          </cell>
          <cell r="K149">
            <v>1.5708988967341997</v>
          </cell>
          <cell r="L149">
            <v>2.0410248784540999</v>
          </cell>
          <cell r="M149">
            <v>2.5111508601739998</v>
          </cell>
          <cell r="N149">
            <v>2.5905170142708998</v>
          </cell>
          <cell r="O149">
            <v>3.5510707328711999</v>
          </cell>
          <cell r="P149">
            <v>0</v>
          </cell>
          <cell r="Q149">
            <v>1.5572425392435996</v>
          </cell>
          <cell r="R149">
            <v>1.6255112709054997</v>
          </cell>
          <cell r="S149">
            <v>1.8303174658912003</v>
          </cell>
          <cell r="T149">
            <v>2.1390869254061999</v>
          </cell>
          <cell r="U149">
            <v>2.8038355850537995</v>
          </cell>
          <cell r="V149">
            <v>0</v>
          </cell>
          <cell r="W149">
            <v>1.4093595934538998</v>
          </cell>
          <cell r="X149">
            <v>1.9832791144187996</v>
          </cell>
          <cell r="Y149">
            <v>2.5571986353836995</v>
          </cell>
          <cell r="Z149">
            <v>2.5571986353836995</v>
          </cell>
          <cell r="AA149">
            <v>3.1313009374239997</v>
          </cell>
          <cell r="AB149">
            <v>0</v>
          </cell>
          <cell r="AC149">
            <v>1.3608442737262998</v>
          </cell>
          <cell r="AD149">
            <v>1.7681066212996999</v>
          </cell>
          <cell r="AE149">
            <v>2.1753689688731002</v>
          </cell>
          <cell r="AF149">
            <v>2.2441338205968</v>
          </cell>
          <cell r="AG149">
            <v>3.0762446663552998</v>
          </cell>
          <cell r="AH149">
            <v>0</v>
          </cell>
          <cell r="AI149">
            <v>1.2026733645498</v>
          </cell>
          <cell r="AJ149">
            <v>1.3760542703577998</v>
          </cell>
          <cell r="AK149">
            <v>1.5494351761657996</v>
          </cell>
          <cell r="AL149">
            <v>1.8108121139878002</v>
          </cell>
          <cell r="AM149">
            <v>2.3735428219799997</v>
          </cell>
          <cell r="AN149">
            <v>0</v>
          </cell>
          <cell r="AO149">
            <v>0.45</v>
          </cell>
          <cell r="AP149">
            <v>3.5956954268509995</v>
          </cell>
          <cell r="AQ149">
            <v>3.9165676047156999</v>
          </cell>
          <cell r="AR149">
            <v>0</v>
          </cell>
          <cell r="AS149">
            <v>2.6744657510438996</v>
          </cell>
          <cell r="AT149">
            <v>2.8853951120555008</v>
          </cell>
          <cell r="AU149">
            <v>0</v>
          </cell>
          <cell r="AV149">
            <v>2.9568886241190997</v>
          </cell>
          <cell r="AW149">
            <v>2.9963693364055</v>
          </cell>
          <cell r="AX149">
            <v>0</v>
          </cell>
          <cell r="AY149">
            <v>0</v>
          </cell>
          <cell r="AZ149">
            <v>2.983992577000611</v>
          </cell>
          <cell r="BA149">
            <v>4.1991425777572147</v>
          </cell>
          <cell r="BB149">
            <v>5.4142925785138196</v>
          </cell>
          <cell r="BC149">
            <v>5.4142925785138196</v>
          </cell>
          <cell r="BD149">
            <v>6.6298087942107777</v>
          </cell>
          <cell r="BE149">
            <v>0</v>
          </cell>
          <cell r="BF149">
            <v>2.9375809368929535</v>
          </cell>
          <cell r="BG149">
            <v>3.8167165227091671</v>
          </cell>
          <cell r="BH149">
            <v>4.6958521085253793</v>
          </cell>
          <cell r="BI149">
            <v>4.8442668166865834</v>
          </cell>
          <cell r="BJ149">
            <v>6.6405022704691445</v>
          </cell>
          <cell r="BK149">
            <v>0</v>
          </cell>
          <cell r="BL149">
            <v>2.9120435483855314</v>
          </cell>
          <cell r="BM149">
            <v>3.0397060765932848</v>
          </cell>
          <cell r="BN149">
            <v>3.4226936612165448</v>
          </cell>
          <cell r="BO149">
            <v>4.0000925505095939</v>
          </cell>
          <cell r="BP149">
            <v>5.243172544050605</v>
          </cell>
          <cell r="BQ149">
            <v>0</v>
          </cell>
          <cell r="BR149">
            <v>2.6355024397587923</v>
          </cell>
          <cell r="BS149">
            <v>3.7087319439631559</v>
          </cell>
          <cell r="BT149">
            <v>4.781961448167519</v>
          </cell>
          <cell r="BU149">
            <v>4.781961448167519</v>
          </cell>
          <cell r="BV149">
            <v>5.8555327529828807</v>
          </cell>
          <cell r="BW149">
            <v>0</v>
          </cell>
          <cell r="BX149">
            <v>2.5447787918681808</v>
          </cell>
          <cell r="BY149">
            <v>3.306359381830438</v>
          </cell>
          <cell r="BZ149">
            <v>4.0679399717926978</v>
          </cell>
          <cell r="CA149">
            <v>4.1965302445160173</v>
          </cell>
          <cell r="CB149">
            <v>5.7525775260844112</v>
          </cell>
          <cell r="CC149">
            <v>0</v>
          </cell>
          <cell r="CD149">
            <v>2.2489991917081262</v>
          </cell>
          <cell r="CE149">
            <v>2.573221485569086</v>
          </cell>
          <cell r="CF149">
            <v>2.8974437794300463</v>
          </cell>
          <cell r="CG149">
            <v>3.3862186531571865</v>
          </cell>
          <cell r="CH149">
            <v>4.4385250771026001</v>
          </cell>
          <cell r="CI149">
            <v>0</v>
          </cell>
        </row>
        <row r="150">
          <cell r="E150">
            <v>1.5957179556152998</v>
          </cell>
          <cell r="F150">
            <v>2.2455307902444996</v>
          </cell>
          <cell r="G150">
            <v>2.8953436248736999</v>
          </cell>
          <cell r="H150">
            <v>2.8953436248736999</v>
          </cell>
          <cell r="I150">
            <v>3.5453522963694</v>
          </cell>
          <cell r="J150">
            <v>0</v>
          </cell>
          <cell r="K150">
            <v>1.5708988967341997</v>
          </cell>
          <cell r="L150">
            <v>2.0410248784540999</v>
          </cell>
          <cell r="M150">
            <v>2.5111508601739998</v>
          </cell>
          <cell r="N150">
            <v>2.5905170142708998</v>
          </cell>
          <cell r="O150">
            <v>3.5510707328711999</v>
          </cell>
          <cell r="P150">
            <v>0</v>
          </cell>
          <cell r="Q150">
            <v>1.5572425392435996</v>
          </cell>
          <cell r="R150">
            <v>1.6255112709054997</v>
          </cell>
          <cell r="S150">
            <v>1.8303174658912003</v>
          </cell>
          <cell r="T150">
            <v>2.1390869254061999</v>
          </cell>
          <cell r="U150">
            <v>2.8038355850537995</v>
          </cell>
          <cell r="V150">
            <v>0</v>
          </cell>
          <cell r="W150">
            <v>1.4093595934538998</v>
          </cell>
          <cell r="X150">
            <v>1.9832791144187996</v>
          </cell>
          <cell r="Y150">
            <v>2.5571986353836995</v>
          </cell>
          <cell r="Z150">
            <v>2.5571986353836995</v>
          </cell>
          <cell r="AA150">
            <v>3.1313009374239997</v>
          </cell>
          <cell r="AB150">
            <v>0</v>
          </cell>
          <cell r="AC150">
            <v>1.3608442737262998</v>
          </cell>
          <cell r="AD150">
            <v>1.7681066212996999</v>
          </cell>
          <cell r="AE150">
            <v>2.1753689688731002</v>
          </cell>
          <cell r="AF150">
            <v>2.2441338205968</v>
          </cell>
          <cell r="AG150">
            <v>3.0762446663552998</v>
          </cell>
          <cell r="AH150">
            <v>0</v>
          </cell>
          <cell r="AI150">
            <v>1.2026733645498</v>
          </cell>
          <cell r="AJ150">
            <v>1.3760542703577998</v>
          </cell>
          <cell r="AK150">
            <v>1.5494351761657996</v>
          </cell>
          <cell r="AL150">
            <v>1.8108121139878002</v>
          </cell>
          <cell r="AM150">
            <v>2.3735428219799997</v>
          </cell>
          <cell r="AN150">
            <v>0</v>
          </cell>
          <cell r="AO150">
            <v>0.45</v>
          </cell>
          <cell r="AP150">
            <v>3.5956954268509995</v>
          </cell>
          <cell r="AQ150">
            <v>3.9165676047156999</v>
          </cell>
          <cell r="AR150">
            <v>0</v>
          </cell>
          <cell r="AS150">
            <v>2.6744657510438996</v>
          </cell>
          <cell r="AT150">
            <v>2.8853951120555008</v>
          </cell>
          <cell r="AU150">
            <v>0</v>
          </cell>
          <cell r="AV150">
            <v>2.9568886241190997</v>
          </cell>
          <cell r="AW150">
            <v>2.9963693364055</v>
          </cell>
          <cell r="AX150">
            <v>0</v>
          </cell>
          <cell r="AY150">
            <v>0</v>
          </cell>
          <cell r="AZ150">
            <v>2.983992577000611</v>
          </cell>
          <cell r="BA150">
            <v>4.1991425777572147</v>
          </cell>
          <cell r="BB150">
            <v>5.4142925785138196</v>
          </cell>
          <cell r="BC150">
            <v>5.4142925785138196</v>
          </cell>
          <cell r="BD150">
            <v>6.6298087942107777</v>
          </cell>
          <cell r="BE150">
            <v>0</v>
          </cell>
          <cell r="BF150">
            <v>2.9375809368929535</v>
          </cell>
          <cell r="BG150">
            <v>3.8167165227091671</v>
          </cell>
          <cell r="BH150">
            <v>4.6958521085253793</v>
          </cell>
          <cell r="BI150">
            <v>4.8442668166865834</v>
          </cell>
          <cell r="BJ150">
            <v>6.6405022704691445</v>
          </cell>
          <cell r="BK150">
            <v>0</v>
          </cell>
          <cell r="BL150">
            <v>2.9120435483855314</v>
          </cell>
          <cell r="BM150">
            <v>3.0397060765932848</v>
          </cell>
          <cell r="BN150">
            <v>3.4226936612165448</v>
          </cell>
          <cell r="BO150">
            <v>4.0000925505095939</v>
          </cell>
          <cell r="BP150">
            <v>5.243172544050605</v>
          </cell>
          <cell r="BQ150">
            <v>0</v>
          </cell>
          <cell r="BR150">
            <v>2.6355024397587923</v>
          </cell>
          <cell r="BS150">
            <v>3.7087319439631559</v>
          </cell>
          <cell r="BT150">
            <v>4.781961448167519</v>
          </cell>
          <cell r="BU150">
            <v>4.781961448167519</v>
          </cell>
          <cell r="BV150">
            <v>5.8555327529828807</v>
          </cell>
          <cell r="BW150">
            <v>0</v>
          </cell>
          <cell r="BX150">
            <v>2.5447787918681808</v>
          </cell>
          <cell r="BY150">
            <v>3.306359381830438</v>
          </cell>
          <cell r="BZ150">
            <v>4.0679399717926978</v>
          </cell>
          <cell r="CA150">
            <v>4.1965302445160173</v>
          </cell>
          <cell r="CB150">
            <v>5.7525775260844112</v>
          </cell>
          <cell r="CC150">
            <v>0</v>
          </cell>
          <cell r="CD150">
            <v>2.2489991917081262</v>
          </cell>
          <cell r="CE150">
            <v>2.573221485569086</v>
          </cell>
          <cell r="CF150">
            <v>2.8974437794300463</v>
          </cell>
          <cell r="CG150">
            <v>3.3862186531571865</v>
          </cell>
          <cell r="CH150">
            <v>4.4385250771026001</v>
          </cell>
          <cell r="CI150">
            <v>0</v>
          </cell>
        </row>
        <row r="151">
          <cell r="E151">
            <v>1.5957179556152998</v>
          </cell>
          <cell r="F151">
            <v>2.2455307902444996</v>
          </cell>
          <cell r="G151">
            <v>2.8953436248736999</v>
          </cell>
          <cell r="H151">
            <v>2.8953436248736999</v>
          </cell>
          <cell r="I151">
            <v>3.5453522963694</v>
          </cell>
          <cell r="J151">
            <v>0</v>
          </cell>
          <cell r="K151">
            <v>1.5708988967341997</v>
          </cell>
          <cell r="L151">
            <v>2.0410248784540999</v>
          </cell>
          <cell r="M151">
            <v>2.5111508601739998</v>
          </cell>
          <cell r="N151">
            <v>2.5905170142708998</v>
          </cell>
          <cell r="O151">
            <v>3.5510707328711999</v>
          </cell>
          <cell r="P151">
            <v>0</v>
          </cell>
          <cell r="Q151">
            <v>1.5572425392435996</v>
          </cell>
          <cell r="R151">
            <v>1.6255112709054997</v>
          </cell>
          <cell r="S151">
            <v>1.8303174658912003</v>
          </cell>
          <cell r="T151">
            <v>2.1390869254061999</v>
          </cell>
          <cell r="U151">
            <v>2.8038355850537995</v>
          </cell>
          <cell r="V151">
            <v>0</v>
          </cell>
          <cell r="W151">
            <v>1.4093595934538998</v>
          </cell>
          <cell r="X151">
            <v>1.9832791144187996</v>
          </cell>
          <cell r="Y151">
            <v>2.5571986353836995</v>
          </cell>
          <cell r="Z151">
            <v>2.5571986353836995</v>
          </cell>
          <cell r="AA151">
            <v>3.1313009374239997</v>
          </cell>
          <cell r="AB151">
            <v>0</v>
          </cell>
          <cell r="AC151">
            <v>1.3608442737262998</v>
          </cell>
          <cell r="AD151">
            <v>1.7681066212996999</v>
          </cell>
          <cell r="AE151">
            <v>2.1753689688731002</v>
          </cell>
          <cell r="AF151">
            <v>2.2441338205968</v>
          </cell>
          <cell r="AG151">
            <v>3.0762446663552998</v>
          </cell>
          <cell r="AH151">
            <v>0</v>
          </cell>
          <cell r="AI151">
            <v>1.2026733645498</v>
          </cell>
          <cell r="AJ151">
            <v>1.3760542703577998</v>
          </cell>
          <cell r="AK151">
            <v>1.5494351761657996</v>
          </cell>
          <cell r="AL151">
            <v>1.8108121139878002</v>
          </cell>
          <cell r="AM151">
            <v>2.3735428219799997</v>
          </cell>
          <cell r="AN151">
            <v>0</v>
          </cell>
          <cell r="AO151">
            <v>0.45</v>
          </cell>
          <cell r="AP151">
            <v>3.5956954268509995</v>
          </cell>
          <cell r="AQ151">
            <v>3.9165676047156999</v>
          </cell>
          <cell r="AR151">
            <v>0</v>
          </cell>
          <cell r="AS151">
            <v>2.6744657510438996</v>
          </cell>
          <cell r="AT151">
            <v>2.8853951120555008</v>
          </cell>
          <cell r="AU151">
            <v>0</v>
          </cell>
          <cell r="AV151">
            <v>2.9568886241190997</v>
          </cell>
          <cell r="AW151">
            <v>2.9963693364055</v>
          </cell>
          <cell r="AX151">
            <v>0</v>
          </cell>
          <cell r="AY151">
            <v>0</v>
          </cell>
          <cell r="AZ151">
            <v>2.983992577000611</v>
          </cell>
          <cell r="BA151">
            <v>4.1991425777572147</v>
          </cell>
          <cell r="BB151">
            <v>5.4142925785138196</v>
          </cell>
          <cell r="BC151">
            <v>5.4142925785138196</v>
          </cell>
          <cell r="BD151">
            <v>6.6298087942107777</v>
          </cell>
          <cell r="BE151">
            <v>0</v>
          </cell>
          <cell r="BF151">
            <v>2.9375809368929535</v>
          </cell>
          <cell r="BG151">
            <v>3.8167165227091671</v>
          </cell>
          <cell r="BH151">
            <v>4.6958521085253793</v>
          </cell>
          <cell r="BI151">
            <v>4.8442668166865834</v>
          </cell>
          <cell r="BJ151">
            <v>6.6405022704691445</v>
          </cell>
          <cell r="BK151">
            <v>0</v>
          </cell>
          <cell r="BL151">
            <v>2.9120435483855314</v>
          </cell>
          <cell r="BM151">
            <v>3.0397060765932848</v>
          </cell>
          <cell r="BN151">
            <v>3.4226936612165448</v>
          </cell>
          <cell r="BO151">
            <v>4.0000925505095939</v>
          </cell>
          <cell r="BP151">
            <v>5.243172544050605</v>
          </cell>
          <cell r="BQ151">
            <v>0</v>
          </cell>
          <cell r="BR151">
            <v>2.6355024397587923</v>
          </cell>
          <cell r="BS151">
            <v>3.7087319439631559</v>
          </cell>
          <cell r="BT151">
            <v>4.781961448167519</v>
          </cell>
          <cell r="BU151">
            <v>4.781961448167519</v>
          </cell>
          <cell r="BV151">
            <v>5.8555327529828807</v>
          </cell>
          <cell r="BW151">
            <v>0</v>
          </cell>
          <cell r="BX151">
            <v>2.5447787918681808</v>
          </cell>
          <cell r="BY151">
            <v>3.306359381830438</v>
          </cell>
          <cell r="BZ151">
            <v>4.0679399717926978</v>
          </cell>
          <cell r="CA151">
            <v>4.1965302445160173</v>
          </cell>
          <cell r="CB151">
            <v>5.7525775260844112</v>
          </cell>
          <cell r="CC151">
            <v>0</v>
          </cell>
          <cell r="CD151">
            <v>2.2489991917081262</v>
          </cell>
          <cell r="CE151">
            <v>2.573221485569086</v>
          </cell>
          <cell r="CF151">
            <v>2.8974437794300463</v>
          </cell>
          <cell r="CG151">
            <v>3.3862186531571865</v>
          </cell>
          <cell r="CH151">
            <v>4.4385250771026001</v>
          </cell>
          <cell r="CI151">
            <v>0</v>
          </cell>
        </row>
        <row r="152">
          <cell r="E152">
            <v>1.5957179556152998</v>
          </cell>
          <cell r="F152">
            <v>2.2455307902444996</v>
          </cell>
          <cell r="G152">
            <v>2.8953436248736999</v>
          </cell>
          <cell r="H152">
            <v>2.8953436248736999</v>
          </cell>
          <cell r="I152">
            <v>3.5453522963694</v>
          </cell>
          <cell r="J152">
            <v>0</v>
          </cell>
          <cell r="K152">
            <v>1.5708988967341997</v>
          </cell>
          <cell r="L152">
            <v>2.0410248784540999</v>
          </cell>
          <cell r="M152">
            <v>2.5111508601739998</v>
          </cell>
          <cell r="N152">
            <v>2.5905170142708998</v>
          </cell>
          <cell r="O152">
            <v>3.5510707328711999</v>
          </cell>
          <cell r="P152">
            <v>0</v>
          </cell>
          <cell r="Q152">
            <v>1.5572425392435996</v>
          </cell>
          <cell r="R152">
            <v>1.6255112709054997</v>
          </cell>
          <cell r="S152">
            <v>1.8303174658912003</v>
          </cell>
          <cell r="T152">
            <v>2.1390869254061999</v>
          </cell>
          <cell r="U152">
            <v>2.8038355850537995</v>
          </cell>
          <cell r="V152">
            <v>0</v>
          </cell>
          <cell r="W152">
            <v>1.4093595934538998</v>
          </cell>
          <cell r="X152">
            <v>1.9832791144187996</v>
          </cell>
          <cell r="Y152">
            <v>2.5571986353836995</v>
          </cell>
          <cell r="Z152">
            <v>2.5571986353836995</v>
          </cell>
          <cell r="AA152">
            <v>3.1313009374239997</v>
          </cell>
          <cell r="AB152">
            <v>0</v>
          </cell>
          <cell r="AC152">
            <v>1.3608442737262998</v>
          </cell>
          <cell r="AD152">
            <v>1.7681066212996999</v>
          </cell>
          <cell r="AE152">
            <v>2.1753689688731002</v>
          </cell>
          <cell r="AF152">
            <v>2.2441338205968</v>
          </cell>
          <cell r="AG152">
            <v>3.0762446663552998</v>
          </cell>
          <cell r="AH152">
            <v>0</v>
          </cell>
          <cell r="AI152">
            <v>1.2026733645498</v>
          </cell>
          <cell r="AJ152">
            <v>1.3760542703577998</v>
          </cell>
          <cell r="AK152">
            <v>1.5494351761657996</v>
          </cell>
          <cell r="AL152">
            <v>1.8108121139878002</v>
          </cell>
          <cell r="AM152">
            <v>2.3735428219799997</v>
          </cell>
          <cell r="AN152">
            <v>0</v>
          </cell>
          <cell r="AO152">
            <v>0.45</v>
          </cell>
          <cell r="AP152">
            <v>3.5956954268509995</v>
          </cell>
          <cell r="AQ152">
            <v>3.9165676047156999</v>
          </cell>
          <cell r="AR152">
            <v>0</v>
          </cell>
          <cell r="AS152">
            <v>2.6744657510438996</v>
          </cell>
          <cell r="AT152">
            <v>2.8853951120555008</v>
          </cell>
          <cell r="AU152">
            <v>0</v>
          </cell>
          <cell r="AV152">
            <v>2.9568886241190997</v>
          </cell>
          <cell r="AW152">
            <v>2.9963693364055</v>
          </cell>
          <cell r="AX152">
            <v>0</v>
          </cell>
          <cell r="AY152">
            <v>0</v>
          </cell>
          <cell r="AZ152">
            <v>2.983992577000611</v>
          </cell>
          <cell r="BA152">
            <v>4.1991425777572147</v>
          </cell>
          <cell r="BB152">
            <v>5.4142925785138196</v>
          </cell>
          <cell r="BC152">
            <v>5.4142925785138196</v>
          </cell>
          <cell r="BD152">
            <v>6.6298087942107777</v>
          </cell>
          <cell r="BE152">
            <v>0</v>
          </cell>
          <cell r="BF152">
            <v>2.9375809368929535</v>
          </cell>
          <cell r="BG152">
            <v>3.8167165227091671</v>
          </cell>
          <cell r="BH152">
            <v>4.6958521085253793</v>
          </cell>
          <cell r="BI152">
            <v>4.8442668166865834</v>
          </cell>
          <cell r="BJ152">
            <v>6.6405022704691445</v>
          </cell>
          <cell r="BK152">
            <v>0</v>
          </cell>
          <cell r="BL152">
            <v>2.9120435483855314</v>
          </cell>
          <cell r="BM152">
            <v>3.0397060765932848</v>
          </cell>
          <cell r="BN152">
            <v>3.4226936612165448</v>
          </cell>
          <cell r="BO152">
            <v>4.0000925505095939</v>
          </cell>
          <cell r="BP152">
            <v>5.243172544050605</v>
          </cell>
          <cell r="BQ152">
            <v>0</v>
          </cell>
          <cell r="BR152">
            <v>2.6355024397587923</v>
          </cell>
          <cell r="BS152">
            <v>3.7087319439631559</v>
          </cell>
          <cell r="BT152">
            <v>4.781961448167519</v>
          </cell>
          <cell r="BU152">
            <v>4.781961448167519</v>
          </cell>
          <cell r="BV152">
            <v>5.8555327529828807</v>
          </cell>
          <cell r="BW152">
            <v>0</v>
          </cell>
          <cell r="BX152">
            <v>2.5447787918681808</v>
          </cell>
          <cell r="BY152">
            <v>3.306359381830438</v>
          </cell>
          <cell r="BZ152">
            <v>4.0679399717926978</v>
          </cell>
          <cell r="CA152">
            <v>4.1965302445160173</v>
          </cell>
          <cell r="CB152">
            <v>5.7525775260844112</v>
          </cell>
          <cell r="CC152">
            <v>0</v>
          </cell>
          <cell r="CD152">
            <v>2.2489991917081262</v>
          </cell>
          <cell r="CE152">
            <v>2.573221485569086</v>
          </cell>
          <cell r="CF152">
            <v>2.8974437794300463</v>
          </cell>
          <cell r="CG152">
            <v>3.3862186531571865</v>
          </cell>
          <cell r="CH152">
            <v>4.4385250771026001</v>
          </cell>
          <cell r="CI152">
            <v>0</v>
          </cell>
        </row>
        <row r="153">
          <cell r="E153">
            <v>1.5957179556152998</v>
          </cell>
          <cell r="F153">
            <v>2.2455307902444996</v>
          </cell>
          <cell r="G153">
            <v>2.8953436248736999</v>
          </cell>
          <cell r="H153">
            <v>2.8953436248736999</v>
          </cell>
          <cell r="I153">
            <v>3.5453522963694</v>
          </cell>
          <cell r="J153">
            <v>0</v>
          </cell>
          <cell r="K153">
            <v>1.5708988967341997</v>
          </cell>
          <cell r="L153">
            <v>2.0410248784540999</v>
          </cell>
          <cell r="M153">
            <v>2.5111508601739998</v>
          </cell>
          <cell r="N153">
            <v>2.5905170142708998</v>
          </cell>
          <cell r="O153">
            <v>3.5510707328711999</v>
          </cell>
          <cell r="P153">
            <v>0</v>
          </cell>
          <cell r="Q153">
            <v>1.5572425392435996</v>
          </cell>
          <cell r="R153">
            <v>1.6255112709054997</v>
          </cell>
          <cell r="S153">
            <v>1.8303174658912003</v>
          </cell>
          <cell r="T153">
            <v>2.1390869254061999</v>
          </cell>
          <cell r="U153">
            <v>2.8038355850537995</v>
          </cell>
          <cell r="V153">
            <v>0</v>
          </cell>
          <cell r="W153">
            <v>1.4093595934538998</v>
          </cell>
          <cell r="X153">
            <v>1.9832791144187996</v>
          </cell>
          <cell r="Y153">
            <v>2.5571986353836995</v>
          </cell>
          <cell r="Z153">
            <v>2.5571986353836995</v>
          </cell>
          <cell r="AA153">
            <v>3.1313009374239997</v>
          </cell>
          <cell r="AB153">
            <v>0</v>
          </cell>
          <cell r="AC153">
            <v>1.3608442737262998</v>
          </cell>
          <cell r="AD153">
            <v>1.7681066212996999</v>
          </cell>
          <cell r="AE153">
            <v>2.1753689688731002</v>
          </cell>
          <cell r="AF153">
            <v>2.2441338205968</v>
          </cell>
          <cell r="AG153">
            <v>3.0762446663552998</v>
          </cell>
          <cell r="AH153">
            <v>0</v>
          </cell>
          <cell r="AI153">
            <v>1.2026733645498</v>
          </cell>
          <cell r="AJ153">
            <v>1.3760542703577998</v>
          </cell>
          <cell r="AK153">
            <v>1.5494351761657996</v>
          </cell>
          <cell r="AL153">
            <v>1.8108121139878002</v>
          </cell>
          <cell r="AM153">
            <v>2.3735428219799997</v>
          </cell>
          <cell r="AN153">
            <v>0</v>
          </cell>
          <cell r="AO153">
            <v>0.45</v>
          </cell>
          <cell r="AP153">
            <v>3.5956954268509995</v>
          </cell>
          <cell r="AQ153">
            <v>3.9165676047156999</v>
          </cell>
          <cell r="AR153">
            <v>0</v>
          </cell>
          <cell r="AS153">
            <v>2.6744657510438996</v>
          </cell>
          <cell r="AT153">
            <v>2.8853951120555008</v>
          </cell>
          <cell r="AU153">
            <v>0</v>
          </cell>
          <cell r="AV153">
            <v>2.9568886241190997</v>
          </cell>
          <cell r="AW153">
            <v>2.9963693364055</v>
          </cell>
          <cell r="AX153">
            <v>0</v>
          </cell>
          <cell r="AY153">
            <v>0</v>
          </cell>
          <cell r="AZ153">
            <v>2.983992577000611</v>
          </cell>
          <cell r="BA153">
            <v>4.1991425777572147</v>
          </cell>
          <cell r="BB153">
            <v>5.4142925785138196</v>
          </cell>
          <cell r="BC153">
            <v>5.4142925785138196</v>
          </cell>
          <cell r="BD153">
            <v>6.6298087942107777</v>
          </cell>
          <cell r="BE153">
            <v>0</v>
          </cell>
          <cell r="BF153">
            <v>2.9375809368929535</v>
          </cell>
          <cell r="BG153">
            <v>3.8167165227091671</v>
          </cell>
          <cell r="BH153">
            <v>4.6958521085253793</v>
          </cell>
          <cell r="BI153">
            <v>4.8442668166865834</v>
          </cell>
          <cell r="BJ153">
            <v>6.6405022704691445</v>
          </cell>
          <cell r="BK153">
            <v>0</v>
          </cell>
          <cell r="BL153">
            <v>2.9120435483855314</v>
          </cell>
          <cell r="BM153">
            <v>3.0397060765932848</v>
          </cell>
          <cell r="BN153">
            <v>3.4226936612165448</v>
          </cell>
          <cell r="BO153">
            <v>4.0000925505095939</v>
          </cell>
          <cell r="BP153">
            <v>5.243172544050605</v>
          </cell>
          <cell r="BQ153">
            <v>0</v>
          </cell>
          <cell r="BR153">
            <v>2.6355024397587923</v>
          </cell>
          <cell r="BS153">
            <v>3.7087319439631559</v>
          </cell>
          <cell r="BT153">
            <v>4.781961448167519</v>
          </cell>
          <cell r="BU153">
            <v>4.781961448167519</v>
          </cell>
          <cell r="BV153">
            <v>5.8555327529828807</v>
          </cell>
          <cell r="BW153">
            <v>0</v>
          </cell>
          <cell r="BX153">
            <v>2.5447787918681808</v>
          </cell>
          <cell r="BY153">
            <v>3.306359381830438</v>
          </cell>
          <cell r="BZ153">
            <v>4.0679399717926978</v>
          </cell>
          <cell r="CA153">
            <v>4.1965302445160173</v>
          </cell>
          <cell r="CB153">
            <v>5.7525775260844112</v>
          </cell>
          <cell r="CC153">
            <v>0</v>
          </cell>
          <cell r="CD153">
            <v>2.2489991917081262</v>
          </cell>
          <cell r="CE153">
            <v>2.573221485569086</v>
          </cell>
          <cell r="CF153">
            <v>2.8974437794300463</v>
          </cell>
          <cell r="CG153">
            <v>3.3862186531571865</v>
          </cell>
          <cell r="CH153">
            <v>4.4385250771026001</v>
          </cell>
          <cell r="CI153">
            <v>0</v>
          </cell>
        </row>
        <row r="154">
          <cell r="E154">
            <v>1.5957179556152998</v>
          </cell>
          <cell r="F154">
            <v>2.2455307902444996</v>
          </cell>
          <cell r="G154">
            <v>2.8953436248736999</v>
          </cell>
          <cell r="H154">
            <v>2.8953436248736999</v>
          </cell>
          <cell r="I154">
            <v>3.5453522963694</v>
          </cell>
          <cell r="J154">
            <v>0</v>
          </cell>
          <cell r="K154">
            <v>1.5708988967341997</v>
          </cell>
          <cell r="L154">
            <v>2.0410248784540999</v>
          </cell>
          <cell r="M154">
            <v>2.5111508601739998</v>
          </cell>
          <cell r="N154">
            <v>2.5905170142708998</v>
          </cell>
          <cell r="O154">
            <v>3.5510707328711999</v>
          </cell>
          <cell r="P154">
            <v>0</v>
          </cell>
          <cell r="Q154">
            <v>1.5572425392435996</v>
          </cell>
          <cell r="R154">
            <v>1.6255112709054997</v>
          </cell>
          <cell r="S154">
            <v>1.8303174658912003</v>
          </cell>
          <cell r="T154">
            <v>2.1390869254061999</v>
          </cell>
          <cell r="U154">
            <v>2.8038355850537995</v>
          </cell>
          <cell r="V154">
            <v>0</v>
          </cell>
          <cell r="W154">
            <v>1.4093595934538998</v>
          </cell>
          <cell r="X154">
            <v>1.9832791144187996</v>
          </cell>
          <cell r="Y154">
            <v>2.5571986353836995</v>
          </cell>
          <cell r="Z154">
            <v>2.5571986353836995</v>
          </cell>
          <cell r="AA154">
            <v>3.1313009374239997</v>
          </cell>
          <cell r="AB154">
            <v>0</v>
          </cell>
          <cell r="AC154">
            <v>1.3608442737262998</v>
          </cell>
          <cell r="AD154">
            <v>1.7681066212996999</v>
          </cell>
          <cell r="AE154">
            <v>2.1753689688731002</v>
          </cell>
          <cell r="AF154">
            <v>2.2441338205968</v>
          </cell>
          <cell r="AG154">
            <v>3.0762446663552998</v>
          </cell>
          <cell r="AH154">
            <v>0</v>
          </cell>
          <cell r="AI154">
            <v>1.2026733645498</v>
          </cell>
          <cell r="AJ154">
            <v>1.3760542703577998</v>
          </cell>
          <cell r="AK154">
            <v>1.5494351761657996</v>
          </cell>
          <cell r="AL154">
            <v>1.8108121139878002</v>
          </cell>
          <cell r="AM154">
            <v>2.3735428219799997</v>
          </cell>
          <cell r="AN154">
            <v>0</v>
          </cell>
          <cell r="AO154">
            <v>0.45</v>
          </cell>
          <cell r="AP154">
            <v>3.5956954268509995</v>
          </cell>
          <cell r="AQ154">
            <v>3.9165676047156999</v>
          </cell>
          <cell r="AR154">
            <v>0</v>
          </cell>
          <cell r="AS154">
            <v>2.6744657510438996</v>
          </cell>
          <cell r="AT154">
            <v>2.8853951120555008</v>
          </cell>
          <cell r="AU154">
            <v>0</v>
          </cell>
          <cell r="AV154">
            <v>2.9568886241190997</v>
          </cell>
          <cell r="AW154">
            <v>2.9963693364055</v>
          </cell>
          <cell r="AX154">
            <v>0</v>
          </cell>
          <cell r="AY154">
            <v>0</v>
          </cell>
          <cell r="AZ154">
            <v>2.983992577000611</v>
          </cell>
          <cell r="BA154">
            <v>4.1991425777572147</v>
          </cell>
          <cell r="BB154">
            <v>5.4142925785138196</v>
          </cell>
          <cell r="BC154">
            <v>5.4142925785138196</v>
          </cell>
          <cell r="BD154">
            <v>6.6298087942107777</v>
          </cell>
          <cell r="BE154">
            <v>0</v>
          </cell>
          <cell r="BF154">
            <v>2.9375809368929535</v>
          </cell>
          <cell r="BG154">
            <v>3.8167165227091671</v>
          </cell>
          <cell r="BH154">
            <v>4.6958521085253793</v>
          </cell>
          <cell r="BI154">
            <v>4.8442668166865834</v>
          </cell>
          <cell r="BJ154">
            <v>6.6405022704691445</v>
          </cell>
          <cell r="BK154">
            <v>0</v>
          </cell>
          <cell r="BL154">
            <v>2.9120435483855314</v>
          </cell>
          <cell r="BM154">
            <v>3.0397060765932848</v>
          </cell>
          <cell r="BN154">
            <v>3.4226936612165448</v>
          </cell>
          <cell r="BO154">
            <v>4.0000925505095939</v>
          </cell>
          <cell r="BP154">
            <v>5.243172544050605</v>
          </cell>
          <cell r="BQ154">
            <v>0</v>
          </cell>
          <cell r="BR154">
            <v>2.6355024397587923</v>
          </cell>
          <cell r="BS154">
            <v>3.7087319439631559</v>
          </cell>
          <cell r="BT154">
            <v>4.781961448167519</v>
          </cell>
          <cell r="BU154">
            <v>4.781961448167519</v>
          </cell>
          <cell r="BV154">
            <v>5.8555327529828807</v>
          </cell>
          <cell r="BW154">
            <v>0</v>
          </cell>
          <cell r="BX154">
            <v>2.5447787918681808</v>
          </cell>
          <cell r="BY154">
            <v>3.306359381830438</v>
          </cell>
          <cell r="BZ154">
            <v>4.0679399717926978</v>
          </cell>
          <cell r="CA154">
            <v>4.1965302445160173</v>
          </cell>
          <cell r="CB154">
            <v>5.7525775260844112</v>
          </cell>
          <cell r="CC154">
            <v>0</v>
          </cell>
          <cell r="CD154">
            <v>2.2489991917081262</v>
          </cell>
          <cell r="CE154">
            <v>2.573221485569086</v>
          </cell>
          <cell r="CF154">
            <v>2.8974437794300463</v>
          </cell>
          <cell r="CG154">
            <v>3.3862186531571865</v>
          </cell>
          <cell r="CH154">
            <v>4.4385250771026001</v>
          </cell>
          <cell r="CI154">
            <v>0</v>
          </cell>
        </row>
        <row r="155">
          <cell r="E155">
            <v>1.5957179556152998</v>
          </cell>
          <cell r="F155">
            <v>2.2455307902444996</v>
          </cell>
          <cell r="G155">
            <v>2.8953436248736999</v>
          </cell>
          <cell r="H155">
            <v>2.8953436248736999</v>
          </cell>
          <cell r="I155">
            <v>3.5453522963694</v>
          </cell>
          <cell r="J155">
            <v>0</v>
          </cell>
          <cell r="K155">
            <v>1.5708988967341997</v>
          </cell>
          <cell r="L155">
            <v>2.0410248784540999</v>
          </cell>
          <cell r="M155">
            <v>2.5111508601739998</v>
          </cell>
          <cell r="N155">
            <v>2.5905170142708998</v>
          </cell>
          <cell r="O155">
            <v>3.5510707328711999</v>
          </cell>
          <cell r="P155">
            <v>0</v>
          </cell>
          <cell r="Q155">
            <v>1.5572425392435996</v>
          </cell>
          <cell r="R155">
            <v>1.6255112709054997</v>
          </cell>
          <cell r="S155">
            <v>1.8303174658912003</v>
          </cell>
          <cell r="T155">
            <v>2.1390869254061999</v>
          </cell>
          <cell r="U155">
            <v>2.8038355850537995</v>
          </cell>
          <cell r="V155">
            <v>0</v>
          </cell>
          <cell r="W155">
            <v>1.4093595934538998</v>
          </cell>
          <cell r="X155">
            <v>1.9832791144187996</v>
          </cell>
          <cell r="Y155">
            <v>2.5571986353836995</v>
          </cell>
          <cell r="Z155">
            <v>2.5571986353836995</v>
          </cell>
          <cell r="AA155">
            <v>3.1313009374239997</v>
          </cell>
          <cell r="AB155">
            <v>0</v>
          </cell>
          <cell r="AC155">
            <v>1.3608442737262998</v>
          </cell>
          <cell r="AD155">
            <v>1.7681066212996999</v>
          </cell>
          <cell r="AE155">
            <v>2.1753689688731002</v>
          </cell>
          <cell r="AF155">
            <v>2.2441338205968</v>
          </cell>
          <cell r="AG155">
            <v>3.0762446663552998</v>
          </cell>
          <cell r="AH155">
            <v>0</v>
          </cell>
          <cell r="AI155">
            <v>1.2026733645498</v>
          </cell>
          <cell r="AJ155">
            <v>1.3760542703577998</v>
          </cell>
          <cell r="AK155">
            <v>1.5494351761657996</v>
          </cell>
          <cell r="AL155">
            <v>1.8108121139878002</v>
          </cell>
          <cell r="AM155">
            <v>2.3735428219799997</v>
          </cell>
          <cell r="AN155">
            <v>0</v>
          </cell>
          <cell r="AO155">
            <v>0.45</v>
          </cell>
          <cell r="AP155">
            <v>3.5956954268509995</v>
          </cell>
          <cell r="AQ155">
            <v>3.9165676047156999</v>
          </cell>
          <cell r="AR155">
            <v>0</v>
          </cell>
          <cell r="AS155">
            <v>2.6744657510438996</v>
          </cell>
          <cell r="AT155">
            <v>2.8853951120555008</v>
          </cell>
          <cell r="AU155">
            <v>0</v>
          </cell>
          <cell r="AV155">
            <v>2.9568886241190997</v>
          </cell>
          <cell r="AW155">
            <v>2.9963693364055</v>
          </cell>
          <cell r="AX155">
            <v>0</v>
          </cell>
          <cell r="AY155">
            <v>0</v>
          </cell>
          <cell r="AZ155">
            <v>2.983992577000611</v>
          </cell>
          <cell r="BA155">
            <v>4.1991425777572147</v>
          </cell>
          <cell r="BB155">
            <v>5.4142925785138196</v>
          </cell>
          <cell r="BC155">
            <v>5.4142925785138196</v>
          </cell>
          <cell r="BD155">
            <v>6.6298087942107777</v>
          </cell>
          <cell r="BE155">
            <v>0</v>
          </cell>
          <cell r="BF155">
            <v>2.9375809368929535</v>
          </cell>
          <cell r="BG155">
            <v>3.8167165227091671</v>
          </cell>
          <cell r="BH155">
            <v>4.6958521085253793</v>
          </cell>
          <cell r="BI155">
            <v>4.8442668166865834</v>
          </cell>
          <cell r="BJ155">
            <v>6.6405022704691445</v>
          </cell>
          <cell r="BK155">
            <v>0</v>
          </cell>
          <cell r="BL155">
            <v>2.9120435483855314</v>
          </cell>
          <cell r="BM155">
            <v>3.0397060765932848</v>
          </cell>
          <cell r="BN155">
            <v>3.4226936612165448</v>
          </cell>
          <cell r="BO155">
            <v>4.0000925505095939</v>
          </cell>
          <cell r="BP155">
            <v>5.243172544050605</v>
          </cell>
          <cell r="BQ155">
            <v>0</v>
          </cell>
          <cell r="BR155">
            <v>2.6355024397587923</v>
          </cell>
          <cell r="BS155">
            <v>3.7087319439631559</v>
          </cell>
          <cell r="BT155">
            <v>4.781961448167519</v>
          </cell>
          <cell r="BU155">
            <v>4.781961448167519</v>
          </cell>
          <cell r="BV155">
            <v>5.8555327529828807</v>
          </cell>
          <cell r="BW155">
            <v>0</v>
          </cell>
          <cell r="BX155">
            <v>2.5447787918681808</v>
          </cell>
          <cell r="BY155">
            <v>3.306359381830438</v>
          </cell>
          <cell r="BZ155">
            <v>4.0679399717926978</v>
          </cell>
          <cell r="CA155">
            <v>4.1965302445160173</v>
          </cell>
          <cell r="CB155">
            <v>5.7525775260844112</v>
          </cell>
          <cell r="CC155">
            <v>0</v>
          </cell>
          <cell r="CD155">
            <v>2.2489991917081262</v>
          </cell>
          <cell r="CE155">
            <v>2.573221485569086</v>
          </cell>
          <cell r="CF155">
            <v>2.8974437794300463</v>
          </cell>
          <cell r="CG155">
            <v>3.3862186531571865</v>
          </cell>
          <cell r="CH155">
            <v>4.4385250771026001</v>
          </cell>
          <cell r="CI155">
            <v>0</v>
          </cell>
        </row>
        <row r="156">
          <cell r="E156">
            <v>1.5957179556152998</v>
          </cell>
          <cell r="F156">
            <v>2.2455307902444996</v>
          </cell>
          <cell r="G156">
            <v>2.8953436248736999</v>
          </cell>
          <cell r="H156">
            <v>2.8953436248736999</v>
          </cell>
          <cell r="I156">
            <v>3.5453522963694</v>
          </cell>
          <cell r="J156">
            <v>0</v>
          </cell>
          <cell r="K156">
            <v>1.5708988967341997</v>
          </cell>
          <cell r="L156">
            <v>2.0410248784540999</v>
          </cell>
          <cell r="M156">
            <v>2.5111508601739998</v>
          </cell>
          <cell r="N156">
            <v>2.5905170142708998</v>
          </cell>
          <cell r="O156">
            <v>3.5510707328711999</v>
          </cell>
          <cell r="P156">
            <v>0</v>
          </cell>
          <cell r="Q156">
            <v>1.5572425392435996</v>
          </cell>
          <cell r="R156">
            <v>1.6255112709054997</v>
          </cell>
          <cell r="S156">
            <v>1.8303174658912003</v>
          </cell>
          <cell r="T156">
            <v>2.1390869254061999</v>
          </cell>
          <cell r="U156">
            <v>2.8038355850537995</v>
          </cell>
          <cell r="V156">
            <v>0</v>
          </cell>
          <cell r="W156">
            <v>1.4093595934538998</v>
          </cell>
          <cell r="X156">
            <v>1.9832791144187996</v>
          </cell>
          <cell r="Y156">
            <v>2.5571986353836995</v>
          </cell>
          <cell r="Z156">
            <v>2.5571986353836995</v>
          </cell>
          <cell r="AA156">
            <v>3.1313009374239997</v>
          </cell>
          <cell r="AB156">
            <v>0</v>
          </cell>
          <cell r="AC156">
            <v>1.3608442737262998</v>
          </cell>
          <cell r="AD156">
            <v>1.7681066212996999</v>
          </cell>
          <cell r="AE156">
            <v>2.1753689688731002</v>
          </cell>
          <cell r="AF156">
            <v>2.2441338205968</v>
          </cell>
          <cell r="AG156">
            <v>3.0762446663552998</v>
          </cell>
          <cell r="AH156">
            <v>0</v>
          </cell>
          <cell r="AI156">
            <v>1.2026733645498</v>
          </cell>
          <cell r="AJ156">
            <v>1.3760542703577998</v>
          </cell>
          <cell r="AK156">
            <v>1.5494351761657996</v>
          </cell>
          <cell r="AL156">
            <v>1.8108121139878002</v>
          </cell>
          <cell r="AM156">
            <v>2.3735428219799997</v>
          </cell>
          <cell r="AN156">
            <v>0</v>
          </cell>
          <cell r="AO156">
            <v>0.45</v>
          </cell>
          <cell r="AP156">
            <v>3.5956954268509995</v>
          </cell>
          <cell r="AQ156">
            <v>3.9165676047156999</v>
          </cell>
          <cell r="AR156">
            <v>0</v>
          </cell>
          <cell r="AS156">
            <v>2.6744657510438996</v>
          </cell>
          <cell r="AT156">
            <v>2.8853951120555008</v>
          </cell>
          <cell r="AU156">
            <v>0</v>
          </cell>
          <cell r="AV156">
            <v>2.9568886241190997</v>
          </cell>
          <cell r="AW156">
            <v>2.9963693364055</v>
          </cell>
          <cell r="AX156">
            <v>0</v>
          </cell>
          <cell r="AY156">
            <v>0</v>
          </cell>
          <cell r="AZ156">
            <v>2.983992577000611</v>
          </cell>
          <cell r="BA156">
            <v>4.1991425777572147</v>
          </cell>
          <cell r="BB156">
            <v>5.4142925785138196</v>
          </cell>
          <cell r="BC156">
            <v>5.4142925785138196</v>
          </cell>
          <cell r="BD156">
            <v>6.6298087942107777</v>
          </cell>
          <cell r="BE156">
            <v>0</v>
          </cell>
          <cell r="BF156">
            <v>2.9375809368929535</v>
          </cell>
          <cell r="BG156">
            <v>3.8167165227091671</v>
          </cell>
          <cell r="BH156">
            <v>4.6958521085253793</v>
          </cell>
          <cell r="BI156">
            <v>4.8442668166865834</v>
          </cell>
          <cell r="BJ156">
            <v>6.6405022704691445</v>
          </cell>
          <cell r="BK156">
            <v>0</v>
          </cell>
          <cell r="BL156">
            <v>2.9120435483855314</v>
          </cell>
          <cell r="BM156">
            <v>3.0397060765932848</v>
          </cell>
          <cell r="BN156">
            <v>3.4226936612165448</v>
          </cell>
          <cell r="BO156">
            <v>4.0000925505095939</v>
          </cell>
          <cell r="BP156">
            <v>5.243172544050605</v>
          </cell>
          <cell r="BQ156">
            <v>0</v>
          </cell>
          <cell r="BR156">
            <v>2.6355024397587923</v>
          </cell>
          <cell r="BS156">
            <v>3.7087319439631559</v>
          </cell>
          <cell r="BT156">
            <v>4.781961448167519</v>
          </cell>
          <cell r="BU156">
            <v>4.781961448167519</v>
          </cell>
          <cell r="BV156">
            <v>5.8555327529828807</v>
          </cell>
          <cell r="BW156">
            <v>0</v>
          </cell>
          <cell r="BX156">
            <v>2.5447787918681808</v>
          </cell>
          <cell r="BY156">
            <v>3.306359381830438</v>
          </cell>
          <cell r="BZ156">
            <v>4.0679399717926978</v>
          </cell>
          <cell r="CA156">
            <v>4.1965302445160173</v>
          </cell>
          <cell r="CB156">
            <v>5.7525775260844112</v>
          </cell>
          <cell r="CC156">
            <v>0</v>
          </cell>
          <cell r="CD156">
            <v>2.2489991917081262</v>
          </cell>
          <cell r="CE156">
            <v>2.573221485569086</v>
          </cell>
          <cell r="CF156">
            <v>2.8974437794300463</v>
          </cell>
          <cell r="CG156">
            <v>3.3862186531571865</v>
          </cell>
          <cell r="CH156">
            <v>4.4385250771026001</v>
          </cell>
          <cell r="CI156">
            <v>0</v>
          </cell>
        </row>
        <row r="157">
          <cell r="E157">
            <v>1.5957179556152998</v>
          </cell>
          <cell r="F157">
            <v>2.2455307902444996</v>
          </cell>
          <cell r="G157">
            <v>2.8953436248736999</v>
          </cell>
          <cell r="H157">
            <v>2.8953436248736999</v>
          </cell>
          <cell r="I157">
            <v>3.5453522963694</v>
          </cell>
          <cell r="J157">
            <v>0</v>
          </cell>
          <cell r="K157">
            <v>1.5708988967341997</v>
          </cell>
          <cell r="L157">
            <v>2.0410248784540999</v>
          </cell>
          <cell r="M157">
            <v>2.5111508601739998</v>
          </cell>
          <cell r="N157">
            <v>2.5905170142708998</v>
          </cell>
          <cell r="O157">
            <v>3.5510707328711999</v>
          </cell>
          <cell r="P157">
            <v>0</v>
          </cell>
          <cell r="Q157">
            <v>1.5572425392435996</v>
          </cell>
          <cell r="R157">
            <v>1.6255112709054997</v>
          </cell>
          <cell r="S157">
            <v>1.8303174658912003</v>
          </cell>
          <cell r="T157">
            <v>2.1390869254061999</v>
          </cell>
          <cell r="U157">
            <v>2.8038355850537995</v>
          </cell>
          <cell r="V157">
            <v>0</v>
          </cell>
          <cell r="W157">
            <v>1.4093595934538998</v>
          </cell>
          <cell r="X157">
            <v>1.9832791144187996</v>
          </cell>
          <cell r="Y157">
            <v>2.5571986353836995</v>
          </cell>
          <cell r="Z157">
            <v>2.5571986353836995</v>
          </cell>
          <cell r="AA157">
            <v>3.1313009374239997</v>
          </cell>
          <cell r="AB157">
            <v>0</v>
          </cell>
          <cell r="AC157">
            <v>1.3608442737262998</v>
          </cell>
          <cell r="AD157">
            <v>1.7681066212996999</v>
          </cell>
          <cell r="AE157">
            <v>2.1753689688731002</v>
          </cell>
          <cell r="AF157">
            <v>2.2441338205968</v>
          </cell>
          <cell r="AG157">
            <v>3.0762446663552998</v>
          </cell>
          <cell r="AH157">
            <v>0</v>
          </cell>
          <cell r="AI157">
            <v>1.2026733645498</v>
          </cell>
          <cell r="AJ157">
            <v>1.3760542703577998</v>
          </cell>
          <cell r="AK157">
            <v>1.5494351761657996</v>
          </cell>
          <cell r="AL157">
            <v>1.8108121139878002</v>
          </cell>
          <cell r="AM157">
            <v>2.3735428219799997</v>
          </cell>
          <cell r="AN157">
            <v>0</v>
          </cell>
          <cell r="AO157">
            <v>0.45</v>
          </cell>
          <cell r="AP157">
            <v>3.5956954268509995</v>
          </cell>
          <cell r="AQ157">
            <v>3.9165676047156999</v>
          </cell>
          <cell r="AR157">
            <v>0</v>
          </cell>
          <cell r="AS157">
            <v>2.6744657510438996</v>
          </cell>
          <cell r="AT157">
            <v>2.8853951120555008</v>
          </cell>
          <cell r="AU157">
            <v>0</v>
          </cell>
          <cell r="AV157">
            <v>2.9568886241190997</v>
          </cell>
          <cell r="AW157">
            <v>2.9963693364055</v>
          </cell>
          <cell r="AX157">
            <v>0</v>
          </cell>
          <cell r="AY157">
            <v>0</v>
          </cell>
          <cell r="AZ157">
            <v>2.983992577000611</v>
          </cell>
          <cell r="BA157">
            <v>4.1991425777572147</v>
          </cell>
          <cell r="BB157">
            <v>5.4142925785138196</v>
          </cell>
          <cell r="BC157">
            <v>5.4142925785138196</v>
          </cell>
          <cell r="BD157">
            <v>6.6298087942107777</v>
          </cell>
          <cell r="BE157">
            <v>0</v>
          </cell>
          <cell r="BF157">
            <v>2.9375809368929535</v>
          </cell>
          <cell r="BG157">
            <v>3.8167165227091671</v>
          </cell>
          <cell r="BH157">
            <v>4.6958521085253793</v>
          </cell>
          <cell r="BI157">
            <v>4.8442668166865834</v>
          </cell>
          <cell r="BJ157">
            <v>6.6405022704691445</v>
          </cell>
          <cell r="BK157">
            <v>0</v>
          </cell>
          <cell r="BL157">
            <v>2.9120435483855314</v>
          </cell>
          <cell r="BM157">
            <v>3.0397060765932848</v>
          </cell>
          <cell r="BN157">
            <v>3.4226936612165448</v>
          </cell>
          <cell r="BO157">
            <v>4.0000925505095939</v>
          </cell>
          <cell r="BP157">
            <v>5.243172544050605</v>
          </cell>
          <cell r="BQ157">
            <v>0</v>
          </cell>
          <cell r="BR157">
            <v>2.6355024397587923</v>
          </cell>
          <cell r="BS157">
            <v>3.7087319439631559</v>
          </cell>
          <cell r="BT157">
            <v>4.781961448167519</v>
          </cell>
          <cell r="BU157">
            <v>4.781961448167519</v>
          </cell>
          <cell r="BV157">
            <v>5.8555327529828807</v>
          </cell>
          <cell r="BW157">
            <v>0</v>
          </cell>
          <cell r="BX157">
            <v>2.5447787918681808</v>
          </cell>
          <cell r="BY157">
            <v>3.306359381830438</v>
          </cell>
          <cell r="BZ157">
            <v>4.0679399717926978</v>
          </cell>
          <cell r="CA157">
            <v>4.1965302445160173</v>
          </cell>
          <cell r="CB157">
            <v>5.7525775260844112</v>
          </cell>
          <cell r="CC157">
            <v>0</v>
          </cell>
          <cell r="CD157">
            <v>2.2489991917081262</v>
          </cell>
          <cell r="CE157">
            <v>2.573221485569086</v>
          </cell>
          <cell r="CF157">
            <v>2.8974437794300463</v>
          </cell>
          <cell r="CG157">
            <v>3.3862186531571865</v>
          </cell>
          <cell r="CH157">
            <v>4.4385250771026001</v>
          </cell>
          <cell r="CI157">
            <v>0</v>
          </cell>
        </row>
        <row r="158">
          <cell r="E158">
            <v>1.5957179556152998</v>
          </cell>
          <cell r="F158">
            <v>2.2455307902444996</v>
          </cell>
          <cell r="G158">
            <v>2.8953436248736999</v>
          </cell>
          <cell r="H158">
            <v>2.8953436248736999</v>
          </cell>
          <cell r="I158">
            <v>3.5453522963694</v>
          </cell>
          <cell r="J158">
            <v>0</v>
          </cell>
          <cell r="K158">
            <v>1.5708988967341997</v>
          </cell>
          <cell r="L158">
            <v>2.0410248784540999</v>
          </cell>
          <cell r="M158">
            <v>2.5111508601739998</v>
          </cell>
          <cell r="N158">
            <v>2.5905170142708998</v>
          </cell>
          <cell r="O158">
            <v>3.5510707328711999</v>
          </cell>
          <cell r="P158">
            <v>0</v>
          </cell>
          <cell r="Q158">
            <v>1.5572425392435996</v>
          </cell>
          <cell r="R158">
            <v>1.6255112709054997</v>
          </cell>
          <cell r="S158">
            <v>1.8303174658912003</v>
          </cell>
          <cell r="T158">
            <v>2.1390869254061999</v>
          </cell>
          <cell r="U158">
            <v>2.8038355850537995</v>
          </cell>
          <cell r="V158">
            <v>0</v>
          </cell>
          <cell r="W158">
            <v>1.4093595934538998</v>
          </cell>
          <cell r="X158">
            <v>1.9832791144187996</v>
          </cell>
          <cell r="Y158">
            <v>2.5571986353836995</v>
          </cell>
          <cell r="Z158">
            <v>2.5571986353836995</v>
          </cell>
          <cell r="AA158">
            <v>3.1313009374239997</v>
          </cell>
          <cell r="AB158">
            <v>0</v>
          </cell>
          <cell r="AC158">
            <v>1.3608442737262998</v>
          </cell>
          <cell r="AD158">
            <v>1.7681066212996999</v>
          </cell>
          <cell r="AE158">
            <v>2.1753689688731002</v>
          </cell>
          <cell r="AF158">
            <v>2.2441338205968</v>
          </cell>
          <cell r="AG158">
            <v>3.0762446663552998</v>
          </cell>
          <cell r="AH158">
            <v>0</v>
          </cell>
          <cell r="AI158">
            <v>1.2026733645498</v>
          </cell>
          <cell r="AJ158">
            <v>1.3760542703577998</v>
          </cell>
          <cell r="AK158">
            <v>1.5494351761657996</v>
          </cell>
          <cell r="AL158">
            <v>1.8108121139878002</v>
          </cell>
          <cell r="AM158">
            <v>2.3735428219799997</v>
          </cell>
          <cell r="AN158">
            <v>0</v>
          </cell>
          <cell r="AO158">
            <v>0.45</v>
          </cell>
          <cell r="AP158">
            <v>3.5956954268509995</v>
          </cell>
          <cell r="AQ158">
            <v>3.9165676047156999</v>
          </cell>
          <cell r="AR158">
            <v>0</v>
          </cell>
          <cell r="AS158">
            <v>2.6744657510438996</v>
          </cell>
          <cell r="AT158">
            <v>2.8853951120555008</v>
          </cell>
          <cell r="AU158">
            <v>0</v>
          </cell>
          <cell r="AV158">
            <v>2.9568886241190997</v>
          </cell>
          <cell r="AW158">
            <v>2.9963693364055</v>
          </cell>
          <cell r="AX158">
            <v>0</v>
          </cell>
          <cell r="AY158">
            <v>0</v>
          </cell>
          <cell r="AZ158">
            <v>2.983992577000611</v>
          </cell>
          <cell r="BA158">
            <v>4.1991425777572147</v>
          </cell>
          <cell r="BB158">
            <v>5.4142925785138196</v>
          </cell>
          <cell r="BC158">
            <v>5.4142925785138196</v>
          </cell>
          <cell r="BD158">
            <v>6.6298087942107777</v>
          </cell>
          <cell r="BE158">
            <v>0</v>
          </cell>
          <cell r="BF158">
            <v>2.9375809368929535</v>
          </cell>
          <cell r="BG158">
            <v>3.8167165227091671</v>
          </cell>
          <cell r="BH158">
            <v>4.6958521085253793</v>
          </cell>
          <cell r="BI158">
            <v>4.8442668166865834</v>
          </cell>
          <cell r="BJ158">
            <v>6.6405022704691445</v>
          </cell>
          <cell r="BK158">
            <v>0</v>
          </cell>
          <cell r="BL158">
            <v>2.9120435483855314</v>
          </cell>
          <cell r="BM158">
            <v>3.0397060765932848</v>
          </cell>
          <cell r="BN158">
            <v>3.4226936612165448</v>
          </cell>
          <cell r="BO158">
            <v>4.0000925505095939</v>
          </cell>
          <cell r="BP158">
            <v>5.243172544050605</v>
          </cell>
          <cell r="BQ158">
            <v>0</v>
          </cell>
          <cell r="BR158">
            <v>2.6355024397587923</v>
          </cell>
          <cell r="BS158">
            <v>3.7087319439631559</v>
          </cell>
          <cell r="BT158">
            <v>4.781961448167519</v>
          </cell>
          <cell r="BU158">
            <v>4.781961448167519</v>
          </cell>
          <cell r="BV158">
            <v>5.8555327529828807</v>
          </cell>
          <cell r="BW158">
            <v>0</v>
          </cell>
          <cell r="BX158">
            <v>2.5447787918681808</v>
          </cell>
          <cell r="BY158">
            <v>3.306359381830438</v>
          </cell>
          <cell r="BZ158">
            <v>4.0679399717926978</v>
          </cell>
          <cell r="CA158">
            <v>4.1965302445160173</v>
          </cell>
          <cell r="CB158">
            <v>5.7525775260844112</v>
          </cell>
          <cell r="CC158">
            <v>0</v>
          </cell>
          <cell r="CD158">
            <v>2.2489991917081262</v>
          </cell>
          <cell r="CE158">
            <v>2.573221485569086</v>
          </cell>
          <cell r="CF158">
            <v>2.8974437794300463</v>
          </cell>
          <cell r="CG158">
            <v>3.3862186531571865</v>
          </cell>
          <cell r="CH158">
            <v>4.4385250771026001</v>
          </cell>
          <cell r="CI158">
            <v>0</v>
          </cell>
        </row>
        <row r="159">
          <cell r="E159">
            <v>1.5957179556152998</v>
          </cell>
          <cell r="F159">
            <v>2.2455307902444996</v>
          </cell>
          <cell r="G159">
            <v>2.8953436248736999</v>
          </cell>
          <cell r="H159">
            <v>2.8953436248736999</v>
          </cell>
          <cell r="I159">
            <v>3.5453522963694</v>
          </cell>
          <cell r="J159">
            <v>0</v>
          </cell>
          <cell r="K159">
            <v>1.5708988967341997</v>
          </cell>
          <cell r="L159">
            <v>2.0410248784540999</v>
          </cell>
          <cell r="M159">
            <v>2.5111508601739998</v>
          </cell>
          <cell r="N159">
            <v>2.5905170142708998</v>
          </cell>
          <cell r="O159">
            <v>3.5510707328711999</v>
          </cell>
          <cell r="P159">
            <v>0</v>
          </cell>
          <cell r="Q159">
            <v>1.5572425392435996</v>
          </cell>
          <cell r="R159">
            <v>1.6255112709054997</v>
          </cell>
          <cell r="S159">
            <v>1.8303174658912003</v>
          </cell>
          <cell r="T159">
            <v>2.1390869254061999</v>
          </cell>
          <cell r="U159">
            <v>2.8038355850537995</v>
          </cell>
          <cell r="V159">
            <v>0</v>
          </cell>
          <cell r="W159">
            <v>1.4093595934538998</v>
          </cell>
          <cell r="X159">
            <v>1.9832791144187996</v>
          </cell>
          <cell r="Y159">
            <v>2.5571986353836995</v>
          </cell>
          <cell r="Z159">
            <v>2.5571986353836995</v>
          </cell>
          <cell r="AA159">
            <v>3.1313009374239997</v>
          </cell>
          <cell r="AB159">
            <v>0</v>
          </cell>
          <cell r="AC159">
            <v>1.3608442737262998</v>
          </cell>
          <cell r="AD159">
            <v>1.7681066212996999</v>
          </cell>
          <cell r="AE159">
            <v>2.1753689688731002</v>
          </cell>
          <cell r="AF159">
            <v>2.2441338205968</v>
          </cell>
          <cell r="AG159">
            <v>3.0762446663552998</v>
          </cell>
          <cell r="AH159">
            <v>0</v>
          </cell>
          <cell r="AI159">
            <v>1.2026733645498</v>
          </cell>
          <cell r="AJ159">
            <v>1.3760542703577998</v>
          </cell>
          <cell r="AK159">
            <v>1.5494351761657996</v>
          </cell>
          <cell r="AL159">
            <v>1.8108121139878002</v>
          </cell>
          <cell r="AM159">
            <v>2.3735428219799997</v>
          </cell>
          <cell r="AN159">
            <v>0</v>
          </cell>
          <cell r="AO159">
            <v>0.45</v>
          </cell>
          <cell r="AP159">
            <v>3.5956954268509995</v>
          </cell>
          <cell r="AQ159">
            <v>3.9165676047156999</v>
          </cell>
          <cell r="AR159">
            <v>0</v>
          </cell>
          <cell r="AS159">
            <v>2.6744657510438996</v>
          </cell>
          <cell r="AT159">
            <v>2.8853951120555008</v>
          </cell>
          <cell r="AU159">
            <v>0</v>
          </cell>
          <cell r="AV159">
            <v>2.9568886241190997</v>
          </cell>
          <cell r="AW159">
            <v>2.9963693364055</v>
          </cell>
          <cell r="AX159">
            <v>0</v>
          </cell>
          <cell r="AY159">
            <v>0</v>
          </cell>
          <cell r="AZ159">
            <v>2.983992577000611</v>
          </cell>
          <cell r="BA159">
            <v>4.1991425777572147</v>
          </cell>
          <cell r="BB159">
            <v>5.4142925785138196</v>
          </cell>
          <cell r="BC159">
            <v>5.4142925785138196</v>
          </cell>
          <cell r="BD159">
            <v>6.6298087942107777</v>
          </cell>
          <cell r="BE159">
            <v>0</v>
          </cell>
          <cell r="BF159">
            <v>2.9375809368929535</v>
          </cell>
          <cell r="BG159">
            <v>3.8167165227091671</v>
          </cell>
          <cell r="BH159">
            <v>4.6958521085253793</v>
          </cell>
          <cell r="BI159">
            <v>4.8442668166865834</v>
          </cell>
          <cell r="BJ159">
            <v>6.6405022704691445</v>
          </cell>
          <cell r="BK159">
            <v>0</v>
          </cell>
          <cell r="BL159">
            <v>2.9120435483855314</v>
          </cell>
          <cell r="BM159">
            <v>3.0397060765932848</v>
          </cell>
          <cell r="BN159">
            <v>3.4226936612165448</v>
          </cell>
          <cell r="BO159">
            <v>4.0000925505095939</v>
          </cell>
          <cell r="BP159">
            <v>5.243172544050605</v>
          </cell>
          <cell r="BQ159">
            <v>0</v>
          </cell>
          <cell r="BR159">
            <v>2.6355024397587923</v>
          </cell>
          <cell r="BS159">
            <v>3.7087319439631559</v>
          </cell>
          <cell r="BT159">
            <v>4.781961448167519</v>
          </cell>
          <cell r="BU159">
            <v>4.781961448167519</v>
          </cell>
          <cell r="BV159">
            <v>5.8555327529828807</v>
          </cell>
          <cell r="BW159">
            <v>0</v>
          </cell>
          <cell r="BX159">
            <v>2.5447787918681808</v>
          </cell>
          <cell r="BY159">
            <v>3.306359381830438</v>
          </cell>
          <cell r="BZ159">
            <v>4.0679399717926978</v>
          </cell>
          <cell r="CA159">
            <v>4.1965302445160173</v>
          </cell>
          <cell r="CB159">
            <v>5.7525775260844112</v>
          </cell>
          <cell r="CC159">
            <v>0</v>
          </cell>
          <cell r="CD159">
            <v>2.2489991917081262</v>
          </cell>
          <cell r="CE159">
            <v>2.573221485569086</v>
          </cell>
          <cell r="CF159">
            <v>2.8974437794300463</v>
          </cell>
          <cell r="CG159">
            <v>3.3862186531571865</v>
          </cell>
          <cell r="CH159">
            <v>4.4385250771026001</v>
          </cell>
          <cell r="CI159">
            <v>0</v>
          </cell>
        </row>
        <row r="160">
          <cell r="E160">
            <v>1.5957179556152998</v>
          </cell>
          <cell r="F160">
            <v>2.2455307902444996</v>
          </cell>
          <cell r="G160">
            <v>2.8953436248736999</v>
          </cell>
          <cell r="H160">
            <v>2.8953436248736999</v>
          </cell>
          <cell r="I160">
            <v>3.5453522963694</v>
          </cell>
          <cell r="J160">
            <v>0</v>
          </cell>
          <cell r="K160">
            <v>1.5708988967341997</v>
          </cell>
          <cell r="L160">
            <v>2.0410248784540999</v>
          </cell>
          <cell r="M160">
            <v>2.5111508601739998</v>
          </cell>
          <cell r="N160">
            <v>2.5905170142708998</v>
          </cell>
          <cell r="O160">
            <v>3.5510707328711999</v>
          </cell>
          <cell r="P160">
            <v>0</v>
          </cell>
          <cell r="Q160">
            <v>1.5572425392435996</v>
          </cell>
          <cell r="R160">
            <v>1.6255112709054997</v>
          </cell>
          <cell r="S160">
            <v>1.8303174658912003</v>
          </cell>
          <cell r="T160">
            <v>2.1390869254061999</v>
          </cell>
          <cell r="U160">
            <v>2.8038355850537995</v>
          </cell>
          <cell r="V160">
            <v>0</v>
          </cell>
          <cell r="W160">
            <v>1.4093595934538998</v>
          </cell>
          <cell r="X160">
            <v>1.9832791144187996</v>
          </cell>
          <cell r="Y160">
            <v>2.5571986353836995</v>
          </cell>
          <cell r="Z160">
            <v>2.5571986353836995</v>
          </cell>
          <cell r="AA160">
            <v>3.1313009374239997</v>
          </cell>
          <cell r="AB160">
            <v>0</v>
          </cell>
          <cell r="AC160">
            <v>1.3608442737262998</v>
          </cell>
          <cell r="AD160">
            <v>1.7681066212996999</v>
          </cell>
          <cell r="AE160">
            <v>2.1753689688731002</v>
          </cell>
          <cell r="AF160">
            <v>2.2441338205968</v>
          </cell>
          <cell r="AG160">
            <v>3.0762446663552998</v>
          </cell>
          <cell r="AH160">
            <v>0</v>
          </cell>
          <cell r="AI160">
            <v>1.2026733645498</v>
          </cell>
          <cell r="AJ160">
            <v>1.3760542703577998</v>
          </cell>
          <cell r="AK160">
            <v>1.5494351761657996</v>
          </cell>
          <cell r="AL160">
            <v>1.8108121139878002</v>
          </cell>
          <cell r="AM160">
            <v>2.3735428219799997</v>
          </cell>
          <cell r="AN160">
            <v>0</v>
          </cell>
          <cell r="AO160">
            <v>0.45</v>
          </cell>
          <cell r="AP160">
            <v>3.5956954268509995</v>
          </cell>
          <cell r="AQ160">
            <v>3.9165676047156999</v>
          </cell>
          <cell r="AR160">
            <v>0</v>
          </cell>
          <cell r="AS160">
            <v>2.6744657510438996</v>
          </cell>
          <cell r="AT160">
            <v>2.8853951120555008</v>
          </cell>
          <cell r="AU160">
            <v>0</v>
          </cell>
          <cell r="AV160">
            <v>2.9568886241190997</v>
          </cell>
          <cell r="AW160">
            <v>2.9963693364055</v>
          </cell>
          <cell r="AX160">
            <v>0</v>
          </cell>
          <cell r="AY160">
            <v>0</v>
          </cell>
          <cell r="AZ160">
            <v>2.983992577000611</v>
          </cell>
          <cell r="BA160">
            <v>4.1991425777572147</v>
          </cell>
          <cell r="BB160">
            <v>5.4142925785138196</v>
          </cell>
          <cell r="BC160">
            <v>5.4142925785138196</v>
          </cell>
          <cell r="BD160">
            <v>6.6298087942107777</v>
          </cell>
          <cell r="BE160">
            <v>0</v>
          </cell>
          <cell r="BF160">
            <v>2.9375809368929535</v>
          </cell>
          <cell r="BG160">
            <v>3.8167165227091671</v>
          </cell>
          <cell r="BH160">
            <v>4.6958521085253793</v>
          </cell>
          <cell r="BI160">
            <v>4.8442668166865834</v>
          </cell>
          <cell r="BJ160">
            <v>6.6405022704691445</v>
          </cell>
          <cell r="BK160">
            <v>0</v>
          </cell>
          <cell r="BL160">
            <v>2.9120435483855314</v>
          </cell>
          <cell r="BM160">
            <v>3.0397060765932848</v>
          </cell>
          <cell r="BN160">
            <v>3.4226936612165448</v>
          </cell>
          <cell r="BO160">
            <v>4.0000925505095939</v>
          </cell>
          <cell r="BP160">
            <v>5.243172544050605</v>
          </cell>
          <cell r="BQ160">
            <v>0</v>
          </cell>
          <cell r="BR160">
            <v>2.6355024397587923</v>
          </cell>
          <cell r="BS160">
            <v>3.7087319439631559</v>
          </cell>
          <cell r="BT160">
            <v>4.781961448167519</v>
          </cell>
          <cell r="BU160">
            <v>4.781961448167519</v>
          </cell>
          <cell r="BV160">
            <v>5.8555327529828807</v>
          </cell>
          <cell r="BW160">
            <v>0</v>
          </cell>
          <cell r="BX160">
            <v>2.5447787918681808</v>
          </cell>
          <cell r="BY160">
            <v>3.306359381830438</v>
          </cell>
          <cell r="BZ160">
            <v>4.0679399717926978</v>
          </cell>
          <cell r="CA160">
            <v>4.1965302445160173</v>
          </cell>
          <cell r="CB160">
            <v>5.7525775260844112</v>
          </cell>
          <cell r="CC160">
            <v>0</v>
          </cell>
          <cell r="CD160">
            <v>2.2489991917081262</v>
          </cell>
          <cell r="CE160">
            <v>2.573221485569086</v>
          </cell>
          <cell r="CF160">
            <v>2.8974437794300463</v>
          </cell>
          <cell r="CG160">
            <v>3.3862186531571865</v>
          </cell>
          <cell r="CH160">
            <v>4.4385250771026001</v>
          </cell>
          <cell r="CI160">
            <v>0</v>
          </cell>
        </row>
        <row r="161">
          <cell r="E161">
            <v>1.5957179556152998</v>
          </cell>
          <cell r="F161">
            <v>2.2455307902444996</v>
          </cell>
          <cell r="G161">
            <v>2.8953436248736999</v>
          </cell>
          <cell r="H161">
            <v>2.8953436248736999</v>
          </cell>
          <cell r="I161">
            <v>3.5453522963694</v>
          </cell>
          <cell r="J161">
            <v>0</v>
          </cell>
          <cell r="K161">
            <v>1.5708988967341997</v>
          </cell>
          <cell r="L161">
            <v>2.0410248784540999</v>
          </cell>
          <cell r="M161">
            <v>2.5111508601739998</v>
          </cell>
          <cell r="N161">
            <v>2.5905170142708998</v>
          </cell>
          <cell r="O161">
            <v>3.5510707328711999</v>
          </cell>
          <cell r="P161">
            <v>0</v>
          </cell>
          <cell r="Q161">
            <v>1.5572425392435996</v>
          </cell>
          <cell r="R161">
            <v>1.6255112709054997</v>
          </cell>
          <cell r="S161">
            <v>1.8303174658912003</v>
          </cell>
          <cell r="T161">
            <v>2.1390869254061999</v>
          </cell>
          <cell r="U161">
            <v>2.8038355850537995</v>
          </cell>
          <cell r="V161">
            <v>0</v>
          </cell>
          <cell r="W161">
            <v>1.4093595934538998</v>
          </cell>
          <cell r="X161">
            <v>1.9832791144187996</v>
          </cell>
          <cell r="Y161">
            <v>2.5571986353836995</v>
          </cell>
          <cell r="Z161">
            <v>2.5571986353836995</v>
          </cell>
          <cell r="AA161">
            <v>3.1313009374239997</v>
          </cell>
          <cell r="AB161">
            <v>0</v>
          </cell>
          <cell r="AC161">
            <v>1.3608442737262998</v>
          </cell>
          <cell r="AD161">
            <v>1.7681066212996999</v>
          </cell>
          <cell r="AE161">
            <v>2.1753689688731002</v>
          </cell>
          <cell r="AF161">
            <v>2.2441338205968</v>
          </cell>
          <cell r="AG161">
            <v>3.0762446663552998</v>
          </cell>
          <cell r="AH161">
            <v>0</v>
          </cell>
          <cell r="AI161">
            <v>1.2026733645498</v>
          </cell>
          <cell r="AJ161">
            <v>1.3760542703577998</v>
          </cell>
          <cell r="AK161">
            <v>1.5494351761657996</v>
          </cell>
          <cell r="AL161">
            <v>1.8108121139878002</v>
          </cell>
          <cell r="AM161">
            <v>2.3735428219799997</v>
          </cell>
          <cell r="AN161">
            <v>0</v>
          </cell>
          <cell r="AO161">
            <v>0.45</v>
          </cell>
          <cell r="AP161">
            <v>3.5956954268509995</v>
          </cell>
          <cell r="AQ161">
            <v>3.9165676047156999</v>
          </cell>
          <cell r="AR161">
            <v>0</v>
          </cell>
          <cell r="AS161">
            <v>2.6744657510438996</v>
          </cell>
          <cell r="AT161">
            <v>2.8853951120555008</v>
          </cell>
          <cell r="AU161">
            <v>0</v>
          </cell>
          <cell r="AV161">
            <v>2.9568886241190997</v>
          </cell>
          <cell r="AW161">
            <v>2.9963693364055</v>
          </cell>
          <cell r="AX161">
            <v>0</v>
          </cell>
          <cell r="AY161">
            <v>0</v>
          </cell>
          <cell r="AZ161">
            <v>2.983992577000611</v>
          </cell>
          <cell r="BA161">
            <v>4.1991425777572147</v>
          </cell>
          <cell r="BB161">
            <v>5.4142925785138196</v>
          </cell>
          <cell r="BC161">
            <v>5.4142925785138196</v>
          </cell>
          <cell r="BD161">
            <v>6.6298087942107777</v>
          </cell>
          <cell r="BE161">
            <v>0</v>
          </cell>
          <cell r="BF161">
            <v>2.9375809368929535</v>
          </cell>
          <cell r="BG161">
            <v>3.8167165227091671</v>
          </cell>
          <cell r="BH161">
            <v>4.6958521085253793</v>
          </cell>
          <cell r="BI161">
            <v>4.8442668166865834</v>
          </cell>
          <cell r="BJ161">
            <v>6.6405022704691445</v>
          </cell>
          <cell r="BK161">
            <v>0</v>
          </cell>
          <cell r="BL161">
            <v>2.9120435483855314</v>
          </cell>
          <cell r="BM161">
            <v>3.0397060765932848</v>
          </cell>
          <cell r="BN161">
            <v>3.4226936612165448</v>
          </cell>
          <cell r="BO161">
            <v>4.0000925505095939</v>
          </cell>
          <cell r="BP161">
            <v>5.243172544050605</v>
          </cell>
          <cell r="BQ161">
            <v>0</v>
          </cell>
          <cell r="BR161">
            <v>2.6355024397587923</v>
          </cell>
          <cell r="BS161">
            <v>3.7087319439631559</v>
          </cell>
          <cell r="BT161">
            <v>4.781961448167519</v>
          </cell>
          <cell r="BU161">
            <v>4.781961448167519</v>
          </cell>
          <cell r="BV161">
            <v>5.8555327529828807</v>
          </cell>
          <cell r="BW161">
            <v>0</v>
          </cell>
          <cell r="BX161">
            <v>2.5447787918681808</v>
          </cell>
          <cell r="BY161">
            <v>3.306359381830438</v>
          </cell>
          <cell r="BZ161">
            <v>4.0679399717926978</v>
          </cell>
          <cell r="CA161">
            <v>4.1965302445160173</v>
          </cell>
          <cell r="CB161">
            <v>5.7525775260844112</v>
          </cell>
          <cell r="CC161">
            <v>0</v>
          </cell>
          <cell r="CD161">
            <v>2.2489991917081262</v>
          </cell>
          <cell r="CE161">
            <v>2.573221485569086</v>
          </cell>
          <cell r="CF161">
            <v>2.8974437794300463</v>
          </cell>
          <cell r="CG161">
            <v>3.3862186531571865</v>
          </cell>
          <cell r="CH161">
            <v>4.4385250771026001</v>
          </cell>
          <cell r="CI161">
            <v>0</v>
          </cell>
        </row>
        <row r="162">
          <cell r="E162">
            <v>1.5957179556152998</v>
          </cell>
          <cell r="F162">
            <v>2.2455307902444996</v>
          </cell>
          <cell r="G162">
            <v>2.8953436248736999</v>
          </cell>
          <cell r="H162">
            <v>2.8953436248736999</v>
          </cell>
          <cell r="I162">
            <v>3.5453522963694</v>
          </cell>
          <cell r="J162">
            <v>0</v>
          </cell>
          <cell r="K162">
            <v>1.5708988967341997</v>
          </cell>
          <cell r="L162">
            <v>2.0410248784540999</v>
          </cell>
          <cell r="M162">
            <v>2.5111508601739998</v>
          </cell>
          <cell r="N162">
            <v>2.5905170142708998</v>
          </cell>
          <cell r="O162">
            <v>3.5510707328711999</v>
          </cell>
          <cell r="P162">
            <v>0</v>
          </cell>
          <cell r="Q162">
            <v>1.5572425392435996</v>
          </cell>
          <cell r="R162">
            <v>1.6255112709054997</v>
          </cell>
          <cell r="S162">
            <v>1.8303174658912003</v>
          </cell>
          <cell r="T162">
            <v>2.1390869254061999</v>
          </cell>
          <cell r="U162">
            <v>2.8038355850537995</v>
          </cell>
          <cell r="V162">
            <v>0</v>
          </cell>
          <cell r="W162">
            <v>1.4093595934538998</v>
          </cell>
          <cell r="X162">
            <v>1.9832791144187996</v>
          </cell>
          <cell r="Y162">
            <v>2.5571986353836995</v>
          </cell>
          <cell r="Z162">
            <v>2.5571986353836995</v>
          </cell>
          <cell r="AA162">
            <v>3.1313009374239997</v>
          </cell>
          <cell r="AB162">
            <v>0</v>
          </cell>
          <cell r="AC162">
            <v>1.3608442737262998</v>
          </cell>
          <cell r="AD162">
            <v>1.7681066212996999</v>
          </cell>
          <cell r="AE162">
            <v>2.1753689688731002</v>
          </cell>
          <cell r="AF162">
            <v>2.2441338205968</v>
          </cell>
          <cell r="AG162">
            <v>3.0762446663552998</v>
          </cell>
          <cell r="AH162">
            <v>0</v>
          </cell>
          <cell r="AI162">
            <v>1.2026733645498</v>
          </cell>
          <cell r="AJ162">
            <v>1.3760542703577998</v>
          </cell>
          <cell r="AK162">
            <v>1.5494351761657996</v>
          </cell>
          <cell r="AL162">
            <v>1.8108121139878002</v>
          </cell>
          <cell r="AM162">
            <v>2.3735428219799997</v>
          </cell>
          <cell r="AN162">
            <v>0</v>
          </cell>
          <cell r="AO162">
            <v>0.45</v>
          </cell>
          <cell r="AP162">
            <v>3.5956954268509995</v>
          </cell>
          <cell r="AQ162">
            <v>3.9165676047156999</v>
          </cell>
          <cell r="AR162">
            <v>0</v>
          </cell>
          <cell r="AS162">
            <v>2.6744657510438996</v>
          </cell>
          <cell r="AT162">
            <v>2.8853951120555008</v>
          </cell>
          <cell r="AU162">
            <v>0</v>
          </cell>
          <cell r="AV162">
            <v>2.9568886241190997</v>
          </cell>
          <cell r="AW162">
            <v>2.9963693364055</v>
          </cell>
          <cell r="AX162">
            <v>0</v>
          </cell>
          <cell r="AY162">
            <v>0</v>
          </cell>
          <cell r="AZ162">
            <v>2.983992577000611</v>
          </cell>
          <cell r="BA162">
            <v>4.1991425777572147</v>
          </cell>
          <cell r="BB162">
            <v>5.4142925785138196</v>
          </cell>
          <cell r="BC162">
            <v>5.4142925785138196</v>
          </cell>
          <cell r="BD162">
            <v>6.6298087942107777</v>
          </cell>
          <cell r="BE162">
            <v>0</v>
          </cell>
          <cell r="BF162">
            <v>2.9375809368929535</v>
          </cell>
          <cell r="BG162">
            <v>3.8167165227091671</v>
          </cell>
          <cell r="BH162">
            <v>4.6958521085253793</v>
          </cell>
          <cell r="BI162">
            <v>4.8442668166865834</v>
          </cell>
          <cell r="BJ162">
            <v>6.6405022704691445</v>
          </cell>
          <cell r="BK162">
            <v>0</v>
          </cell>
          <cell r="BL162">
            <v>2.9120435483855314</v>
          </cell>
          <cell r="BM162">
            <v>3.0397060765932848</v>
          </cell>
          <cell r="BN162">
            <v>3.4226936612165448</v>
          </cell>
          <cell r="BO162">
            <v>4.0000925505095939</v>
          </cell>
          <cell r="BP162">
            <v>5.243172544050605</v>
          </cell>
          <cell r="BQ162">
            <v>0</v>
          </cell>
          <cell r="BR162">
            <v>2.6355024397587923</v>
          </cell>
          <cell r="BS162">
            <v>3.7087319439631559</v>
          </cell>
          <cell r="BT162">
            <v>4.781961448167519</v>
          </cell>
          <cell r="BU162">
            <v>4.781961448167519</v>
          </cell>
          <cell r="BV162">
            <v>5.8555327529828807</v>
          </cell>
          <cell r="BW162">
            <v>0</v>
          </cell>
          <cell r="BX162">
            <v>2.5447787918681808</v>
          </cell>
          <cell r="BY162">
            <v>3.306359381830438</v>
          </cell>
          <cell r="BZ162">
            <v>4.0679399717926978</v>
          </cell>
          <cell r="CA162">
            <v>4.1965302445160173</v>
          </cell>
          <cell r="CB162">
            <v>5.7525775260844112</v>
          </cell>
          <cell r="CC162">
            <v>0</v>
          </cell>
          <cell r="CD162">
            <v>2.2489991917081262</v>
          </cell>
          <cell r="CE162">
            <v>2.573221485569086</v>
          </cell>
          <cell r="CF162">
            <v>2.8974437794300463</v>
          </cell>
          <cell r="CG162">
            <v>3.3862186531571865</v>
          </cell>
          <cell r="CH162">
            <v>4.4385250771026001</v>
          </cell>
          <cell r="CI162">
            <v>0</v>
          </cell>
        </row>
        <row r="163">
          <cell r="E163">
            <v>1.5957179556152998</v>
          </cell>
          <cell r="F163">
            <v>2.2455307902444996</v>
          </cell>
          <cell r="G163">
            <v>2.8953436248736999</v>
          </cell>
          <cell r="H163">
            <v>2.8953436248736999</v>
          </cell>
          <cell r="I163">
            <v>3.5453522963694</v>
          </cell>
          <cell r="J163">
            <v>0</v>
          </cell>
          <cell r="K163">
            <v>1.5708988967341997</v>
          </cell>
          <cell r="L163">
            <v>2.0410248784540999</v>
          </cell>
          <cell r="M163">
            <v>2.5111508601739998</v>
          </cell>
          <cell r="N163">
            <v>2.5905170142708998</v>
          </cell>
          <cell r="O163">
            <v>3.5510707328711999</v>
          </cell>
          <cell r="P163">
            <v>0</v>
          </cell>
          <cell r="Q163">
            <v>1.5572425392435996</v>
          </cell>
          <cell r="R163">
            <v>1.6255112709054997</v>
          </cell>
          <cell r="S163">
            <v>1.8303174658912003</v>
          </cell>
          <cell r="T163">
            <v>2.1390869254061999</v>
          </cell>
          <cell r="U163">
            <v>2.8038355850537995</v>
          </cell>
          <cell r="V163">
            <v>0</v>
          </cell>
          <cell r="W163">
            <v>1.4093595934538998</v>
          </cell>
          <cell r="X163">
            <v>1.9832791144187996</v>
          </cell>
          <cell r="Y163">
            <v>2.5571986353836995</v>
          </cell>
          <cell r="Z163">
            <v>2.5571986353836995</v>
          </cell>
          <cell r="AA163">
            <v>3.1313009374239997</v>
          </cell>
          <cell r="AB163">
            <v>0</v>
          </cell>
          <cell r="AC163">
            <v>1.3608442737262998</v>
          </cell>
          <cell r="AD163">
            <v>1.7681066212996999</v>
          </cell>
          <cell r="AE163">
            <v>2.1753689688731002</v>
          </cell>
          <cell r="AF163">
            <v>2.2441338205968</v>
          </cell>
          <cell r="AG163">
            <v>3.0762446663552998</v>
          </cell>
          <cell r="AH163">
            <v>0</v>
          </cell>
          <cell r="AI163">
            <v>1.2026733645498</v>
          </cell>
          <cell r="AJ163">
            <v>1.3760542703577998</v>
          </cell>
          <cell r="AK163">
            <v>1.5494351761657996</v>
          </cell>
          <cell r="AL163">
            <v>1.8108121139878002</v>
          </cell>
          <cell r="AM163">
            <v>2.3735428219799997</v>
          </cell>
          <cell r="AN163">
            <v>0</v>
          </cell>
          <cell r="AO163">
            <v>0.45</v>
          </cell>
          <cell r="AP163">
            <v>3.5956954268509995</v>
          </cell>
          <cell r="AQ163">
            <v>3.9165676047156999</v>
          </cell>
          <cell r="AR163">
            <v>0</v>
          </cell>
          <cell r="AS163">
            <v>2.6744657510438996</v>
          </cell>
          <cell r="AT163">
            <v>2.8853951120555008</v>
          </cell>
          <cell r="AU163">
            <v>0</v>
          </cell>
          <cell r="AV163">
            <v>2.9568886241190997</v>
          </cell>
          <cell r="AW163">
            <v>2.9963693364055</v>
          </cell>
          <cell r="AX163">
            <v>0</v>
          </cell>
          <cell r="AY163">
            <v>0</v>
          </cell>
          <cell r="AZ163">
            <v>2.983992577000611</v>
          </cell>
          <cell r="BA163">
            <v>4.1991425777572147</v>
          </cell>
          <cell r="BB163">
            <v>5.4142925785138196</v>
          </cell>
          <cell r="BC163">
            <v>5.4142925785138196</v>
          </cell>
          <cell r="BD163">
            <v>6.6298087942107777</v>
          </cell>
          <cell r="BE163">
            <v>0</v>
          </cell>
          <cell r="BF163">
            <v>2.9375809368929535</v>
          </cell>
          <cell r="BG163">
            <v>3.8167165227091671</v>
          </cell>
          <cell r="BH163">
            <v>4.6958521085253793</v>
          </cell>
          <cell r="BI163">
            <v>4.8442668166865834</v>
          </cell>
          <cell r="BJ163">
            <v>6.6405022704691445</v>
          </cell>
          <cell r="BK163">
            <v>0</v>
          </cell>
          <cell r="BL163">
            <v>2.9120435483855314</v>
          </cell>
          <cell r="BM163">
            <v>3.0397060765932848</v>
          </cell>
          <cell r="BN163">
            <v>3.4226936612165448</v>
          </cell>
          <cell r="BO163">
            <v>4.0000925505095939</v>
          </cell>
          <cell r="BP163">
            <v>5.243172544050605</v>
          </cell>
          <cell r="BQ163">
            <v>0</v>
          </cell>
          <cell r="BR163">
            <v>2.6355024397587923</v>
          </cell>
          <cell r="BS163">
            <v>3.7087319439631559</v>
          </cell>
          <cell r="BT163">
            <v>4.781961448167519</v>
          </cell>
          <cell r="BU163">
            <v>4.781961448167519</v>
          </cell>
          <cell r="BV163">
            <v>5.8555327529828807</v>
          </cell>
          <cell r="BW163">
            <v>0</v>
          </cell>
          <cell r="BX163">
            <v>2.5447787918681808</v>
          </cell>
          <cell r="BY163">
            <v>3.306359381830438</v>
          </cell>
          <cell r="BZ163">
            <v>4.0679399717926978</v>
          </cell>
          <cell r="CA163">
            <v>4.1965302445160173</v>
          </cell>
          <cell r="CB163">
            <v>5.7525775260844112</v>
          </cell>
          <cell r="CC163">
            <v>0</v>
          </cell>
          <cell r="CD163">
            <v>2.2489991917081262</v>
          </cell>
          <cell r="CE163">
            <v>2.573221485569086</v>
          </cell>
          <cell r="CF163">
            <v>2.8974437794300463</v>
          </cell>
          <cell r="CG163">
            <v>3.3862186531571865</v>
          </cell>
          <cell r="CH163">
            <v>4.4385250771026001</v>
          </cell>
          <cell r="CI163">
            <v>0</v>
          </cell>
        </row>
        <row r="164">
          <cell r="E164">
            <v>1.5957179556152998</v>
          </cell>
          <cell r="F164">
            <v>2.2455307902444996</v>
          </cell>
          <cell r="G164">
            <v>2.8953436248736999</v>
          </cell>
          <cell r="H164">
            <v>2.8953436248736999</v>
          </cell>
          <cell r="I164">
            <v>3.5453522963694</v>
          </cell>
          <cell r="J164">
            <v>0</v>
          </cell>
          <cell r="K164">
            <v>1.5708988967341997</v>
          </cell>
          <cell r="L164">
            <v>2.0410248784540999</v>
          </cell>
          <cell r="M164">
            <v>2.5111508601739998</v>
          </cell>
          <cell r="N164">
            <v>2.5905170142708998</v>
          </cell>
          <cell r="O164">
            <v>3.5510707328711999</v>
          </cell>
          <cell r="P164">
            <v>0</v>
          </cell>
          <cell r="Q164">
            <v>1.5572425392435996</v>
          </cell>
          <cell r="R164">
            <v>1.6255112709054997</v>
          </cell>
          <cell r="S164">
            <v>1.8303174658912003</v>
          </cell>
          <cell r="T164">
            <v>2.1390869254061999</v>
          </cell>
          <cell r="U164">
            <v>2.8038355850537995</v>
          </cell>
          <cell r="V164">
            <v>0</v>
          </cell>
          <cell r="W164">
            <v>1.4093595934538998</v>
          </cell>
          <cell r="X164">
            <v>1.9832791144187996</v>
          </cell>
          <cell r="Y164">
            <v>2.5571986353836995</v>
          </cell>
          <cell r="Z164">
            <v>2.5571986353836995</v>
          </cell>
          <cell r="AA164">
            <v>3.1313009374239997</v>
          </cell>
          <cell r="AB164">
            <v>0</v>
          </cell>
          <cell r="AC164">
            <v>1.3608442737262998</v>
          </cell>
          <cell r="AD164">
            <v>1.7681066212996999</v>
          </cell>
          <cell r="AE164">
            <v>2.1753689688731002</v>
          </cell>
          <cell r="AF164">
            <v>2.2441338205968</v>
          </cell>
          <cell r="AG164">
            <v>3.0762446663552998</v>
          </cell>
          <cell r="AH164">
            <v>0</v>
          </cell>
          <cell r="AI164">
            <v>1.2026733645498</v>
          </cell>
          <cell r="AJ164">
            <v>1.3760542703577998</v>
          </cell>
          <cell r="AK164">
            <v>1.5494351761657996</v>
          </cell>
          <cell r="AL164">
            <v>1.8108121139878002</v>
          </cell>
          <cell r="AM164">
            <v>2.3735428219799997</v>
          </cell>
          <cell r="AN164">
            <v>0</v>
          </cell>
          <cell r="AO164">
            <v>0.45</v>
          </cell>
          <cell r="AP164">
            <v>3.5956954268509995</v>
          </cell>
          <cell r="AQ164">
            <v>3.9165676047156999</v>
          </cell>
          <cell r="AR164">
            <v>0</v>
          </cell>
          <cell r="AS164">
            <v>2.6744657510438996</v>
          </cell>
          <cell r="AT164">
            <v>2.8853951120555008</v>
          </cell>
          <cell r="AU164">
            <v>0</v>
          </cell>
          <cell r="AV164">
            <v>2.9568886241190997</v>
          </cell>
          <cell r="AW164">
            <v>2.9963693364055</v>
          </cell>
          <cell r="AX164">
            <v>0</v>
          </cell>
          <cell r="AY164">
            <v>0</v>
          </cell>
          <cell r="AZ164">
            <v>2.983992577000611</v>
          </cell>
          <cell r="BA164">
            <v>4.1991425777572147</v>
          </cell>
          <cell r="BB164">
            <v>5.4142925785138196</v>
          </cell>
          <cell r="BC164">
            <v>5.4142925785138196</v>
          </cell>
          <cell r="BD164">
            <v>6.6298087942107777</v>
          </cell>
          <cell r="BE164">
            <v>0</v>
          </cell>
          <cell r="BF164">
            <v>2.9375809368929535</v>
          </cell>
          <cell r="BG164">
            <v>3.8167165227091671</v>
          </cell>
          <cell r="BH164">
            <v>4.6958521085253793</v>
          </cell>
          <cell r="BI164">
            <v>4.8442668166865834</v>
          </cell>
          <cell r="BJ164">
            <v>6.6405022704691445</v>
          </cell>
          <cell r="BK164">
            <v>0</v>
          </cell>
          <cell r="BL164">
            <v>2.9120435483855314</v>
          </cell>
          <cell r="BM164">
            <v>3.0397060765932848</v>
          </cell>
          <cell r="BN164">
            <v>3.4226936612165448</v>
          </cell>
          <cell r="BO164">
            <v>4.0000925505095939</v>
          </cell>
          <cell r="BP164">
            <v>5.243172544050605</v>
          </cell>
          <cell r="BQ164">
            <v>0</v>
          </cell>
          <cell r="BR164">
            <v>2.6355024397587923</v>
          </cell>
          <cell r="BS164">
            <v>3.7087319439631559</v>
          </cell>
          <cell r="BT164">
            <v>4.781961448167519</v>
          </cell>
          <cell r="BU164">
            <v>4.781961448167519</v>
          </cell>
          <cell r="BV164">
            <v>5.8555327529828807</v>
          </cell>
          <cell r="BW164">
            <v>0</v>
          </cell>
          <cell r="BX164">
            <v>2.5447787918681808</v>
          </cell>
          <cell r="BY164">
            <v>3.306359381830438</v>
          </cell>
          <cell r="BZ164">
            <v>4.0679399717926978</v>
          </cell>
          <cell r="CA164">
            <v>4.1965302445160173</v>
          </cell>
          <cell r="CB164">
            <v>5.7525775260844112</v>
          </cell>
          <cell r="CC164">
            <v>0</v>
          </cell>
          <cell r="CD164">
            <v>2.2489991917081262</v>
          </cell>
          <cell r="CE164">
            <v>2.573221485569086</v>
          </cell>
          <cell r="CF164">
            <v>2.8974437794300463</v>
          </cell>
          <cell r="CG164">
            <v>3.3862186531571865</v>
          </cell>
          <cell r="CH164">
            <v>4.4385250771026001</v>
          </cell>
          <cell r="CI164">
            <v>0</v>
          </cell>
        </row>
        <row r="165">
          <cell r="E165">
            <v>1.5957179556152998</v>
          </cell>
          <cell r="F165">
            <v>2.2455307902444996</v>
          </cell>
          <cell r="G165">
            <v>2.8953436248736999</v>
          </cell>
          <cell r="H165">
            <v>2.8953436248736999</v>
          </cell>
          <cell r="I165">
            <v>3.5453522963694</v>
          </cell>
          <cell r="J165">
            <v>0</v>
          </cell>
          <cell r="K165">
            <v>1.5708988967341997</v>
          </cell>
          <cell r="L165">
            <v>2.0410248784540999</v>
          </cell>
          <cell r="M165">
            <v>2.5111508601739998</v>
          </cell>
          <cell r="N165">
            <v>2.5905170142708998</v>
          </cell>
          <cell r="O165">
            <v>3.5510707328711999</v>
          </cell>
          <cell r="P165">
            <v>0</v>
          </cell>
          <cell r="Q165">
            <v>1.5572425392435996</v>
          </cell>
          <cell r="R165">
            <v>1.6255112709054997</v>
          </cell>
          <cell r="S165">
            <v>1.8303174658912003</v>
          </cell>
          <cell r="T165">
            <v>2.1390869254061999</v>
          </cell>
          <cell r="U165">
            <v>2.8038355850537995</v>
          </cell>
          <cell r="V165">
            <v>0</v>
          </cell>
          <cell r="W165">
            <v>1.4093595934538998</v>
          </cell>
          <cell r="X165">
            <v>1.9832791144187996</v>
          </cell>
          <cell r="Y165">
            <v>2.5571986353836995</v>
          </cell>
          <cell r="Z165">
            <v>2.5571986353836995</v>
          </cell>
          <cell r="AA165">
            <v>3.1313009374239997</v>
          </cell>
          <cell r="AB165">
            <v>0</v>
          </cell>
          <cell r="AC165">
            <v>1.3608442737262998</v>
          </cell>
          <cell r="AD165">
            <v>1.7681066212996999</v>
          </cell>
          <cell r="AE165">
            <v>2.1753689688731002</v>
          </cell>
          <cell r="AF165">
            <v>2.2441338205968</v>
          </cell>
          <cell r="AG165">
            <v>3.0762446663552998</v>
          </cell>
          <cell r="AH165">
            <v>0</v>
          </cell>
          <cell r="AI165">
            <v>1.2026733645498</v>
          </cell>
          <cell r="AJ165">
            <v>1.3760542703577998</v>
          </cell>
          <cell r="AK165">
            <v>1.5494351761657996</v>
          </cell>
          <cell r="AL165">
            <v>1.8108121139878002</v>
          </cell>
          <cell r="AM165">
            <v>2.3735428219799997</v>
          </cell>
          <cell r="AN165">
            <v>0</v>
          </cell>
          <cell r="AO165">
            <v>0.45</v>
          </cell>
          <cell r="AP165">
            <v>3.5956954268509995</v>
          </cell>
          <cell r="AQ165">
            <v>3.9165676047156999</v>
          </cell>
          <cell r="AR165">
            <v>0</v>
          </cell>
          <cell r="AS165">
            <v>2.6744657510438996</v>
          </cell>
          <cell r="AT165">
            <v>2.8853951120555008</v>
          </cell>
          <cell r="AU165">
            <v>0</v>
          </cell>
          <cell r="AV165">
            <v>2.9568886241190997</v>
          </cell>
          <cell r="AW165">
            <v>2.9963693364055</v>
          </cell>
          <cell r="AX165">
            <v>0</v>
          </cell>
          <cell r="AY165">
            <v>0</v>
          </cell>
          <cell r="AZ165">
            <v>2.983992577000611</v>
          </cell>
          <cell r="BA165">
            <v>4.1991425777572147</v>
          </cell>
          <cell r="BB165">
            <v>5.4142925785138196</v>
          </cell>
          <cell r="BC165">
            <v>5.4142925785138196</v>
          </cell>
          <cell r="BD165">
            <v>6.6298087942107777</v>
          </cell>
          <cell r="BE165">
            <v>0</v>
          </cell>
          <cell r="BF165">
            <v>2.9375809368929535</v>
          </cell>
          <cell r="BG165">
            <v>3.8167165227091671</v>
          </cell>
          <cell r="BH165">
            <v>4.6958521085253793</v>
          </cell>
          <cell r="BI165">
            <v>4.8442668166865834</v>
          </cell>
          <cell r="BJ165">
            <v>6.6405022704691445</v>
          </cell>
          <cell r="BK165">
            <v>0</v>
          </cell>
          <cell r="BL165">
            <v>2.9120435483855314</v>
          </cell>
          <cell r="BM165">
            <v>3.0397060765932848</v>
          </cell>
          <cell r="BN165">
            <v>3.4226936612165448</v>
          </cell>
          <cell r="BO165">
            <v>4.0000925505095939</v>
          </cell>
          <cell r="BP165">
            <v>5.243172544050605</v>
          </cell>
          <cell r="BQ165">
            <v>0</v>
          </cell>
          <cell r="BR165">
            <v>2.6355024397587923</v>
          </cell>
          <cell r="BS165">
            <v>3.7087319439631559</v>
          </cell>
          <cell r="BT165">
            <v>4.781961448167519</v>
          </cell>
          <cell r="BU165">
            <v>4.781961448167519</v>
          </cell>
          <cell r="BV165">
            <v>5.8555327529828807</v>
          </cell>
          <cell r="BW165">
            <v>0</v>
          </cell>
          <cell r="BX165">
            <v>2.5447787918681808</v>
          </cell>
          <cell r="BY165">
            <v>3.306359381830438</v>
          </cell>
          <cell r="BZ165">
            <v>4.0679399717926978</v>
          </cell>
          <cell r="CA165">
            <v>4.1965302445160173</v>
          </cell>
          <cell r="CB165">
            <v>5.7525775260844112</v>
          </cell>
          <cell r="CC165">
            <v>0</v>
          </cell>
          <cell r="CD165">
            <v>2.2489991917081262</v>
          </cell>
          <cell r="CE165">
            <v>2.573221485569086</v>
          </cell>
          <cell r="CF165">
            <v>2.8974437794300463</v>
          </cell>
          <cell r="CG165">
            <v>3.3862186531571865</v>
          </cell>
          <cell r="CH165">
            <v>4.4385250771026001</v>
          </cell>
          <cell r="CI165">
            <v>0</v>
          </cell>
        </row>
        <row r="166">
          <cell r="E166">
            <v>1.5957179556152998</v>
          </cell>
          <cell r="F166">
            <v>2.2455307902444996</v>
          </cell>
          <cell r="G166">
            <v>2.8953436248736999</v>
          </cell>
          <cell r="H166">
            <v>2.8953436248736999</v>
          </cell>
          <cell r="I166">
            <v>3.5453522963694</v>
          </cell>
          <cell r="J166">
            <v>0</v>
          </cell>
          <cell r="K166">
            <v>1.5708988967341997</v>
          </cell>
          <cell r="L166">
            <v>2.0410248784540999</v>
          </cell>
          <cell r="M166">
            <v>2.5111508601739998</v>
          </cell>
          <cell r="N166">
            <v>2.5905170142708998</v>
          </cell>
          <cell r="O166">
            <v>3.5510707328711999</v>
          </cell>
          <cell r="P166">
            <v>0</v>
          </cell>
          <cell r="Q166">
            <v>1.5572425392435996</v>
          </cell>
          <cell r="R166">
            <v>1.6255112709054997</v>
          </cell>
          <cell r="S166">
            <v>1.8303174658912003</v>
          </cell>
          <cell r="T166">
            <v>2.1390869254061999</v>
          </cell>
          <cell r="U166">
            <v>2.8038355850537995</v>
          </cell>
          <cell r="V166">
            <v>0</v>
          </cell>
          <cell r="W166">
            <v>1.4093595934538998</v>
          </cell>
          <cell r="X166">
            <v>1.9832791144187996</v>
          </cell>
          <cell r="Y166">
            <v>2.5571986353836995</v>
          </cell>
          <cell r="Z166">
            <v>2.5571986353836995</v>
          </cell>
          <cell r="AA166">
            <v>3.1313009374239997</v>
          </cell>
          <cell r="AB166">
            <v>0</v>
          </cell>
          <cell r="AC166">
            <v>1.3608442737262998</v>
          </cell>
          <cell r="AD166">
            <v>1.7681066212996999</v>
          </cell>
          <cell r="AE166">
            <v>2.1753689688731002</v>
          </cell>
          <cell r="AF166">
            <v>2.2441338205968</v>
          </cell>
          <cell r="AG166">
            <v>3.0762446663552998</v>
          </cell>
          <cell r="AH166">
            <v>0</v>
          </cell>
          <cell r="AI166">
            <v>1.2026733645498</v>
          </cell>
          <cell r="AJ166">
            <v>1.3760542703577998</v>
          </cell>
          <cell r="AK166">
            <v>1.5494351761657996</v>
          </cell>
          <cell r="AL166">
            <v>1.8108121139878002</v>
          </cell>
          <cell r="AM166">
            <v>2.3735428219799997</v>
          </cell>
          <cell r="AN166">
            <v>0</v>
          </cell>
          <cell r="AO166">
            <v>0.45</v>
          </cell>
          <cell r="AP166">
            <v>3.5956954268509995</v>
          </cell>
          <cell r="AQ166">
            <v>3.9165676047156999</v>
          </cell>
          <cell r="AR166">
            <v>0</v>
          </cell>
          <cell r="AS166">
            <v>2.6744657510438996</v>
          </cell>
          <cell r="AT166">
            <v>2.8853951120555008</v>
          </cell>
          <cell r="AU166">
            <v>0</v>
          </cell>
          <cell r="AV166">
            <v>2.9568886241190997</v>
          </cell>
          <cell r="AW166">
            <v>2.9963693364055</v>
          </cell>
          <cell r="AX166">
            <v>0</v>
          </cell>
          <cell r="AY166">
            <v>0</v>
          </cell>
          <cell r="AZ166">
            <v>2.983992577000611</v>
          </cell>
          <cell r="BA166">
            <v>4.1991425777572147</v>
          </cell>
          <cell r="BB166">
            <v>5.4142925785138196</v>
          </cell>
          <cell r="BC166">
            <v>5.4142925785138196</v>
          </cell>
          <cell r="BD166">
            <v>6.6298087942107777</v>
          </cell>
          <cell r="BE166">
            <v>0</v>
          </cell>
          <cell r="BF166">
            <v>2.9375809368929535</v>
          </cell>
          <cell r="BG166">
            <v>3.8167165227091671</v>
          </cell>
          <cell r="BH166">
            <v>4.6958521085253793</v>
          </cell>
          <cell r="BI166">
            <v>4.8442668166865834</v>
          </cell>
          <cell r="BJ166">
            <v>6.6405022704691445</v>
          </cell>
          <cell r="BK166">
            <v>0</v>
          </cell>
          <cell r="BL166">
            <v>2.9120435483855314</v>
          </cell>
          <cell r="BM166">
            <v>3.0397060765932848</v>
          </cell>
          <cell r="BN166">
            <v>3.4226936612165448</v>
          </cell>
          <cell r="BO166">
            <v>4.0000925505095939</v>
          </cell>
          <cell r="BP166">
            <v>5.243172544050605</v>
          </cell>
          <cell r="BQ166">
            <v>0</v>
          </cell>
          <cell r="BR166">
            <v>2.6355024397587923</v>
          </cell>
          <cell r="BS166">
            <v>3.7087319439631559</v>
          </cell>
          <cell r="BT166">
            <v>4.781961448167519</v>
          </cell>
          <cell r="BU166">
            <v>4.781961448167519</v>
          </cell>
          <cell r="BV166">
            <v>5.8555327529828807</v>
          </cell>
          <cell r="BW166">
            <v>0</v>
          </cell>
          <cell r="BX166">
            <v>2.5447787918681808</v>
          </cell>
          <cell r="BY166">
            <v>3.306359381830438</v>
          </cell>
          <cell r="BZ166">
            <v>4.0679399717926978</v>
          </cell>
          <cell r="CA166">
            <v>4.1965302445160173</v>
          </cell>
          <cell r="CB166">
            <v>5.7525775260844112</v>
          </cell>
          <cell r="CC166">
            <v>0</v>
          </cell>
          <cell r="CD166">
            <v>2.2489991917081262</v>
          </cell>
          <cell r="CE166">
            <v>2.573221485569086</v>
          </cell>
          <cell r="CF166">
            <v>2.8974437794300463</v>
          </cell>
          <cell r="CG166">
            <v>3.3862186531571865</v>
          </cell>
          <cell r="CH166">
            <v>4.4385250771026001</v>
          </cell>
          <cell r="CI166">
            <v>0</v>
          </cell>
        </row>
        <row r="167">
          <cell r="E167">
            <v>1.5957179556152998</v>
          </cell>
          <cell r="F167">
            <v>2.2455307902444996</v>
          </cell>
          <cell r="G167">
            <v>2.8953436248736999</v>
          </cell>
          <cell r="H167">
            <v>2.8953436248736999</v>
          </cell>
          <cell r="I167">
            <v>3.5453522963694</v>
          </cell>
          <cell r="J167">
            <v>0</v>
          </cell>
          <cell r="K167">
            <v>1.5708988967341997</v>
          </cell>
          <cell r="L167">
            <v>2.0410248784540999</v>
          </cell>
          <cell r="M167">
            <v>2.5111508601739998</v>
          </cell>
          <cell r="N167">
            <v>2.5905170142708998</v>
          </cell>
          <cell r="O167">
            <v>3.5510707328711999</v>
          </cell>
          <cell r="P167">
            <v>0</v>
          </cell>
          <cell r="Q167">
            <v>1.5572425392435996</v>
          </cell>
          <cell r="R167">
            <v>1.6255112709054997</v>
          </cell>
          <cell r="S167">
            <v>1.8303174658912003</v>
          </cell>
          <cell r="T167">
            <v>2.1390869254061999</v>
          </cell>
          <cell r="U167">
            <v>2.8038355850537995</v>
          </cell>
          <cell r="V167">
            <v>0</v>
          </cell>
          <cell r="W167">
            <v>1.4093595934538998</v>
          </cell>
          <cell r="X167">
            <v>1.9832791144187996</v>
          </cell>
          <cell r="Y167">
            <v>2.5571986353836995</v>
          </cell>
          <cell r="Z167">
            <v>2.5571986353836995</v>
          </cell>
          <cell r="AA167">
            <v>3.1313009374239997</v>
          </cell>
          <cell r="AB167">
            <v>0</v>
          </cell>
          <cell r="AC167">
            <v>1.3608442737262998</v>
          </cell>
          <cell r="AD167">
            <v>1.7681066212996999</v>
          </cell>
          <cell r="AE167">
            <v>2.1753689688731002</v>
          </cell>
          <cell r="AF167">
            <v>2.2441338205968</v>
          </cell>
          <cell r="AG167">
            <v>3.0762446663552998</v>
          </cell>
          <cell r="AH167">
            <v>0</v>
          </cell>
          <cell r="AI167">
            <v>1.2026733645498</v>
          </cell>
          <cell r="AJ167">
            <v>1.3760542703577998</v>
          </cell>
          <cell r="AK167">
            <v>1.5494351761657996</v>
          </cell>
          <cell r="AL167">
            <v>1.8108121139878002</v>
          </cell>
          <cell r="AM167">
            <v>2.3735428219799997</v>
          </cell>
          <cell r="AN167">
            <v>0</v>
          </cell>
          <cell r="AO167">
            <v>0.45</v>
          </cell>
          <cell r="AP167">
            <v>3.5956954268509995</v>
          </cell>
          <cell r="AQ167">
            <v>3.9165676047156999</v>
          </cell>
          <cell r="AR167">
            <v>0</v>
          </cell>
          <cell r="AS167">
            <v>2.6744657510438996</v>
          </cell>
          <cell r="AT167">
            <v>2.8853951120555008</v>
          </cell>
          <cell r="AU167">
            <v>0</v>
          </cell>
          <cell r="AV167">
            <v>2.9568886241190997</v>
          </cell>
          <cell r="AW167">
            <v>2.9963693364055</v>
          </cell>
          <cell r="AX167">
            <v>0</v>
          </cell>
          <cell r="AY167">
            <v>0</v>
          </cell>
          <cell r="AZ167">
            <v>2.983992577000611</v>
          </cell>
          <cell r="BA167">
            <v>4.1991425777572147</v>
          </cell>
          <cell r="BB167">
            <v>5.4142925785138196</v>
          </cell>
          <cell r="BC167">
            <v>5.4142925785138196</v>
          </cell>
          <cell r="BD167">
            <v>6.6298087942107777</v>
          </cell>
          <cell r="BE167">
            <v>0</v>
          </cell>
          <cell r="BF167">
            <v>2.9375809368929535</v>
          </cell>
          <cell r="BG167">
            <v>3.8167165227091671</v>
          </cell>
          <cell r="BH167">
            <v>4.6958521085253793</v>
          </cell>
          <cell r="BI167">
            <v>4.8442668166865834</v>
          </cell>
          <cell r="BJ167">
            <v>6.6405022704691445</v>
          </cell>
          <cell r="BK167">
            <v>0</v>
          </cell>
          <cell r="BL167">
            <v>2.9120435483855314</v>
          </cell>
          <cell r="BM167">
            <v>3.0397060765932848</v>
          </cell>
          <cell r="BN167">
            <v>3.4226936612165448</v>
          </cell>
          <cell r="BO167">
            <v>4.0000925505095939</v>
          </cell>
          <cell r="BP167">
            <v>5.243172544050605</v>
          </cell>
          <cell r="BQ167">
            <v>0</v>
          </cell>
          <cell r="BR167">
            <v>2.6355024397587923</v>
          </cell>
          <cell r="BS167">
            <v>3.7087319439631559</v>
          </cell>
          <cell r="BT167">
            <v>4.781961448167519</v>
          </cell>
          <cell r="BU167">
            <v>4.781961448167519</v>
          </cell>
          <cell r="BV167">
            <v>5.8555327529828807</v>
          </cell>
          <cell r="BW167">
            <v>0</v>
          </cell>
          <cell r="BX167">
            <v>2.5447787918681808</v>
          </cell>
          <cell r="BY167">
            <v>3.306359381830438</v>
          </cell>
          <cell r="BZ167">
            <v>4.0679399717926978</v>
          </cell>
          <cell r="CA167">
            <v>4.1965302445160173</v>
          </cell>
          <cell r="CB167">
            <v>5.7525775260844112</v>
          </cell>
          <cell r="CC167">
            <v>0</v>
          </cell>
          <cell r="CD167">
            <v>2.2489991917081262</v>
          </cell>
          <cell r="CE167">
            <v>2.573221485569086</v>
          </cell>
          <cell r="CF167">
            <v>2.8974437794300463</v>
          </cell>
          <cell r="CG167">
            <v>3.3862186531571865</v>
          </cell>
          <cell r="CH167">
            <v>4.4385250771026001</v>
          </cell>
          <cell r="CI167">
            <v>0</v>
          </cell>
        </row>
        <row r="168">
          <cell r="E168">
            <v>1.5957179556152998</v>
          </cell>
          <cell r="F168">
            <v>2.2455307902444996</v>
          </cell>
          <cell r="G168">
            <v>2.8953436248736999</v>
          </cell>
          <cell r="H168">
            <v>2.8953436248736999</v>
          </cell>
          <cell r="I168">
            <v>3.5453522963694</v>
          </cell>
          <cell r="J168">
            <v>0</v>
          </cell>
          <cell r="K168">
            <v>1.5708988967341997</v>
          </cell>
          <cell r="L168">
            <v>2.0410248784540999</v>
          </cell>
          <cell r="M168">
            <v>2.5111508601739998</v>
          </cell>
          <cell r="N168">
            <v>2.5905170142708998</v>
          </cell>
          <cell r="O168">
            <v>3.5510707328711999</v>
          </cell>
          <cell r="P168">
            <v>0</v>
          </cell>
          <cell r="Q168">
            <v>1.5572425392435996</v>
          </cell>
          <cell r="R168">
            <v>1.6255112709054997</v>
          </cell>
          <cell r="S168">
            <v>1.8303174658912003</v>
          </cell>
          <cell r="T168">
            <v>2.1390869254061999</v>
          </cell>
          <cell r="U168">
            <v>2.8038355850537995</v>
          </cell>
          <cell r="V168">
            <v>0</v>
          </cell>
          <cell r="W168">
            <v>1.4093595934538998</v>
          </cell>
          <cell r="X168">
            <v>1.9832791144187996</v>
          </cell>
          <cell r="Y168">
            <v>2.5571986353836995</v>
          </cell>
          <cell r="Z168">
            <v>2.5571986353836995</v>
          </cell>
          <cell r="AA168">
            <v>3.1313009374239997</v>
          </cell>
          <cell r="AB168">
            <v>0</v>
          </cell>
          <cell r="AC168">
            <v>1.3608442737262998</v>
          </cell>
          <cell r="AD168">
            <v>1.7681066212996999</v>
          </cell>
          <cell r="AE168">
            <v>2.1753689688731002</v>
          </cell>
          <cell r="AF168">
            <v>2.2441338205968</v>
          </cell>
          <cell r="AG168">
            <v>3.0762446663552998</v>
          </cell>
          <cell r="AH168">
            <v>0</v>
          </cell>
          <cell r="AI168">
            <v>1.2026733645498</v>
          </cell>
          <cell r="AJ168">
            <v>1.3760542703577998</v>
          </cell>
          <cell r="AK168">
            <v>1.5494351761657996</v>
          </cell>
          <cell r="AL168">
            <v>1.8108121139878002</v>
          </cell>
          <cell r="AM168">
            <v>2.3735428219799997</v>
          </cell>
          <cell r="AN168">
            <v>0</v>
          </cell>
          <cell r="AO168">
            <v>0.45</v>
          </cell>
          <cell r="AP168">
            <v>3.5956954268509995</v>
          </cell>
          <cell r="AQ168">
            <v>3.9165676047156999</v>
          </cell>
          <cell r="AR168">
            <v>0</v>
          </cell>
          <cell r="AS168">
            <v>2.6744657510438996</v>
          </cell>
          <cell r="AT168">
            <v>2.8853951120555008</v>
          </cell>
          <cell r="AU168">
            <v>0</v>
          </cell>
          <cell r="AV168">
            <v>2.9568886241190997</v>
          </cell>
          <cell r="AW168">
            <v>2.9963693364055</v>
          </cell>
          <cell r="AX168">
            <v>0</v>
          </cell>
          <cell r="AY168">
            <v>0</v>
          </cell>
          <cell r="AZ168">
            <v>2.983992577000611</v>
          </cell>
          <cell r="BA168">
            <v>4.1991425777572147</v>
          </cell>
          <cell r="BB168">
            <v>5.4142925785138196</v>
          </cell>
          <cell r="BC168">
            <v>5.4142925785138196</v>
          </cell>
          <cell r="BD168">
            <v>6.6298087942107777</v>
          </cell>
          <cell r="BE168">
            <v>0</v>
          </cell>
          <cell r="BF168">
            <v>2.9375809368929535</v>
          </cell>
          <cell r="BG168">
            <v>3.8167165227091671</v>
          </cell>
          <cell r="BH168">
            <v>4.6958521085253793</v>
          </cell>
          <cell r="BI168">
            <v>4.8442668166865834</v>
          </cell>
          <cell r="BJ168">
            <v>6.6405022704691445</v>
          </cell>
          <cell r="BK168">
            <v>0</v>
          </cell>
          <cell r="BL168">
            <v>2.9120435483855314</v>
          </cell>
          <cell r="BM168">
            <v>3.0397060765932848</v>
          </cell>
          <cell r="BN168">
            <v>3.4226936612165448</v>
          </cell>
          <cell r="BO168">
            <v>4.0000925505095939</v>
          </cell>
          <cell r="BP168">
            <v>5.243172544050605</v>
          </cell>
          <cell r="BQ168">
            <v>0</v>
          </cell>
          <cell r="BR168">
            <v>2.6355024397587923</v>
          </cell>
          <cell r="BS168">
            <v>3.7087319439631559</v>
          </cell>
          <cell r="BT168">
            <v>4.781961448167519</v>
          </cell>
          <cell r="BU168">
            <v>4.781961448167519</v>
          </cell>
          <cell r="BV168">
            <v>5.8555327529828807</v>
          </cell>
          <cell r="BW168">
            <v>0</v>
          </cell>
          <cell r="BX168">
            <v>2.5447787918681808</v>
          </cell>
          <cell r="BY168">
            <v>3.306359381830438</v>
          </cell>
          <cell r="BZ168">
            <v>4.0679399717926978</v>
          </cell>
          <cell r="CA168">
            <v>4.1965302445160173</v>
          </cell>
          <cell r="CB168">
            <v>5.7525775260844112</v>
          </cell>
          <cell r="CC168">
            <v>0</v>
          </cell>
          <cell r="CD168">
            <v>2.2489991917081262</v>
          </cell>
          <cell r="CE168">
            <v>2.573221485569086</v>
          </cell>
          <cell r="CF168">
            <v>2.8974437794300463</v>
          </cell>
          <cell r="CG168">
            <v>3.3862186531571865</v>
          </cell>
          <cell r="CH168">
            <v>4.4385250771026001</v>
          </cell>
          <cell r="CI168">
            <v>0</v>
          </cell>
        </row>
        <row r="169">
          <cell r="E169">
            <v>1.5957179556152998</v>
          </cell>
          <cell r="F169">
            <v>2.2455307902444996</v>
          </cell>
          <cell r="G169">
            <v>2.8953436248736999</v>
          </cell>
          <cell r="H169">
            <v>2.8953436248736999</v>
          </cell>
          <cell r="I169">
            <v>3.5453522963694</v>
          </cell>
          <cell r="J169">
            <v>0</v>
          </cell>
          <cell r="K169">
            <v>1.5708988967341997</v>
          </cell>
          <cell r="L169">
            <v>2.0410248784540999</v>
          </cell>
          <cell r="M169">
            <v>2.5111508601739998</v>
          </cell>
          <cell r="N169">
            <v>2.5905170142708998</v>
          </cell>
          <cell r="O169">
            <v>3.5510707328711999</v>
          </cell>
          <cell r="P169">
            <v>0</v>
          </cell>
          <cell r="Q169">
            <v>1.5572425392435996</v>
          </cell>
          <cell r="R169">
            <v>1.6255112709054997</v>
          </cell>
          <cell r="S169">
            <v>1.8303174658912003</v>
          </cell>
          <cell r="T169">
            <v>2.1390869254061999</v>
          </cell>
          <cell r="U169">
            <v>2.8038355850537995</v>
          </cell>
          <cell r="V169">
            <v>0</v>
          </cell>
          <cell r="W169">
            <v>1.4093595934538998</v>
          </cell>
          <cell r="X169">
            <v>1.9832791144187996</v>
          </cell>
          <cell r="Y169">
            <v>2.5571986353836995</v>
          </cell>
          <cell r="Z169">
            <v>2.5571986353836995</v>
          </cell>
          <cell r="AA169">
            <v>3.1313009374239997</v>
          </cell>
          <cell r="AB169">
            <v>0</v>
          </cell>
          <cell r="AC169">
            <v>1.3608442737262998</v>
          </cell>
          <cell r="AD169">
            <v>1.7681066212996999</v>
          </cell>
          <cell r="AE169">
            <v>2.1753689688731002</v>
          </cell>
          <cell r="AF169">
            <v>2.2441338205968</v>
          </cell>
          <cell r="AG169">
            <v>3.0762446663552998</v>
          </cell>
          <cell r="AH169">
            <v>0</v>
          </cell>
          <cell r="AI169">
            <v>1.2026733645498</v>
          </cell>
          <cell r="AJ169">
            <v>1.3760542703577998</v>
          </cell>
          <cell r="AK169">
            <v>1.5494351761657996</v>
          </cell>
          <cell r="AL169">
            <v>1.8108121139878002</v>
          </cell>
          <cell r="AM169">
            <v>2.3735428219799997</v>
          </cell>
          <cell r="AN169">
            <v>0</v>
          </cell>
          <cell r="AO169">
            <v>0.45</v>
          </cell>
          <cell r="AP169">
            <v>3.5956954268509995</v>
          </cell>
          <cell r="AQ169">
            <v>3.9165676047156999</v>
          </cell>
          <cell r="AR169">
            <v>0</v>
          </cell>
          <cell r="AS169">
            <v>2.6744657510438996</v>
          </cell>
          <cell r="AT169">
            <v>2.8853951120555008</v>
          </cell>
          <cell r="AU169">
            <v>0</v>
          </cell>
          <cell r="AV169">
            <v>2.9568886241190997</v>
          </cell>
          <cell r="AW169">
            <v>2.9963693364055</v>
          </cell>
          <cell r="AX169">
            <v>0</v>
          </cell>
          <cell r="AY169">
            <v>0</v>
          </cell>
          <cell r="AZ169">
            <v>2.983992577000611</v>
          </cell>
          <cell r="BA169">
            <v>4.1991425777572147</v>
          </cell>
          <cell r="BB169">
            <v>5.4142925785138196</v>
          </cell>
          <cell r="BC169">
            <v>5.4142925785138196</v>
          </cell>
          <cell r="BD169">
            <v>6.6298087942107777</v>
          </cell>
          <cell r="BE169">
            <v>0</v>
          </cell>
          <cell r="BF169">
            <v>2.9375809368929535</v>
          </cell>
          <cell r="BG169">
            <v>3.8167165227091671</v>
          </cell>
          <cell r="BH169">
            <v>4.6958521085253793</v>
          </cell>
          <cell r="BI169">
            <v>4.8442668166865834</v>
          </cell>
          <cell r="BJ169">
            <v>6.6405022704691445</v>
          </cell>
          <cell r="BK169">
            <v>0</v>
          </cell>
          <cell r="BL169">
            <v>2.9120435483855314</v>
          </cell>
          <cell r="BM169">
            <v>3.0397060765932848</v>
          </cell>
          <cell r="BN169">
            <v>3.4226936612165448</v>
          </cell>
          <cell r="BO169">
            <v>4.0000925505095939</v>
          </cell>
          <cell r="BP169">
            <v>5.243172544050605</v>
          </cell>
          <cell r="BQ169">
            <v>0</v>
          </cell>
          <cell r="BR169">
            <v>2.6355024397587923</v>
          </cell>
          <cell r="BS169">
            <v>3.7087319439631559</v>
          </cell>
          <cell r="BT169">
            <v>4.781961448167519</v>
          </cell>
          <cell r="BU169">
            <v>4.781961448167519</v>
          </cell>
          <cell r="BV169">
            <v>5.8555327529828807</v>
          </cell>
          <cell r="BW169">
            <v>0</v>
          </cell>
          <cell r="BX169">
            <v>2.5447787918681808</v>
          </cell>
          <cell r="BY169">
            <v>3.306359381830438</v>
          </cell>
          <cell r="BZ169">
            <v>4.0679399717926978</v>
          </cell>
          <cell r="CA169">
            <v>4.1965302445160173</v>
          </cell>
          <cell r="CB169">
            <v>5.7525775260844112</v>
          </cell>
          <cell r="CC169">
            <v>0</v>
          </cell>
          <cell r="CD169">
            <v>2.2489991917081262</v>
          </cell>
          <cell r="CE169">
            <v>2.573221485569086</v>
          </cell>
          <cell r="CF169">
            <v>2.8974437794300463</v>
          </cell>
          <cell r="CG169">
            <v>3.3862186531571865</v>
          </cell>
          <cell r="CH169">
            <v>4.4385250771026001</v>
          </cell>
          <cell r="CI169">
            <v>0</v>
          </cell>
        </row>
        <row r="170">
          <cell r="E170">
            <v>1.5957179556152998</v>
          </cell>
          <cell r="F170">
            <v>2.2455307902444996</v>
          </cell>
          <cell r="G170">
            <v>2.8953436248736999</v>
          </cell>
          <cell r="H170">
            <v>2.8953436248736999</v>
          </cell>
          <cell r="I170">
            <v>3.5453522963694</v>
          </cell>
          <cell r="J170">
            <v>0</v>
          </cell>
          <cell r="K170">
            <v>1.5708988967341997</v>
          </cell>
          <cell r="L170">
            <v>2.0410248784540999</v>
          </cell>
          <cell r="M170">
            <v>2.5111508601739998</v>
          </cell>
          <cell r="N170">
            <v>2.5905170142708998</v>
          </cell>
          <cell r="O170">
            <v>3.5510707328711999</v>
          </cell>
          <cell r="P170">
            <v>0</v>
          </cell>
          <cell r="Q170">
            <v>1.5572425392435996</v>
          </cell>
          <cell r="R170">
            <v>1.6255112709054997</v>
          </cell>
          <cell r="S170">
            <v>1.8303174658912003</v>
          </cell>
          <cell r="T170">
            <v>2.1390869254061999</v>
          </cell>
          <cell r="U170">
            <v>2.8038355850537995</v>
          </cell>
          <cell r="V170">
            <v>0</v>
          </cell>
          <cell r="W170">
            <v>1.4093595934538998</v>
          </cell>
          <cell r="X170">
            <v>1.9832791144187996</v>
          </cell>
          <cell r="Y170">
            <v>2.5571986353836995</v>
          </cell>
          <cell r="Z170">
            <v>2.5571986353836995</v>
          </cell>
          <cell r="AA170">
            <v>3.1313009374239997</v>
          </cell>
          <cell r="AB170">
            <v>0</v>
          </cell>
          <cell r="AC170">
            <v>1.3608442737262998</v>
          </cell>
          <cell r="AD170">
            <v>1.7681066212996999</v>
          </cell>
          <cell r="AE170">
            <v>2.1753689688731002</v>
          </cell>
          <cell r="AF170">
            <v>2.2441338205968</v>
          </cell>
          <cell r="AG170">
            <v>3.0762446663552998</v>
          </cell>
          <cell r="AH170">
            <v>0</v>
          </cell>
          <cell r="AI170">
            <v>1.2026733645498</v>
          </cell>
          <cell r="AJ170">
            <v>1.3760542703577998</v>
          </cell>
          <cell r="AK170">
            <v>1.5494351761657996</v>
          </cell>
          <cell r="AL170">
            <v>1.8108121139878002</v>
          </cell>
          <cell r="AM170">
            <v>2.3735428219799997</v>
          </cell>
          <cell r="AN170">
            <v>0</v>
          </cell>
          <cell r="AO170">
            <v>0.45</v>
          </cell>
          <cell r="AP170">
            <v>3.5956954268509995</v>
          </cell>
          <cell r="AQ170">
            <v>3.9165676047156999</v>
          </cell>
          <cell r="AR170">
            <v>0</v>
          </cell>
          <cell r="AS170">
            <v>2.6744657510438996</v>
          </cell>
          <cell r="AT170">
            <v>2.8853951120555008</v>
          </cell>
          <cell r="AU170">
            <v>0</v>
          </cell>
          <cell r="AV170">
            <v>2.9568886241190997</v>
          </cell>
          <cell r="AW170">
            <v>2.9963693364055</v>
          </cell>
          <cell r="AX170">
            <v>0</v>
          </cell>
          <cell r="AY170">
            <v>0</v>
          </cell>
          <cell r="AZ170">
            <v>2.983992577000611</v>
          </cell>
          <cell r="BA170">
            <v>4.1991425777572147</v>
          </cell>
          <cell r="BB170">
            <v>5.4142925785138196</v>
          </cell>
          <cell r="BC170">
            <v>5.4142925785138196</v>
          </cell>
          <cell r="BD170">
            <v>6.6298087942107777</v>
          </cell>
          <cell r="BE170">
            <v>0</v>
          </cell>
          <cell r="BF170">
            <v>2.9375809368929535</v>
          </cell>
          <cell r="BG170">
            <v>3.8167165227091671</v>
          </cell>
          <cell r="BH170">
            <v>4.6958521085253793</v>
          </cell>
          <cell r="BI170">
            <v>4.8442668166865834</v>
          </cell>
          <cell r="BJ170">
            <v>6.6405022704691445</v>
          </cell>
          <cell r="BK170">
            <v>0</v>
          </cell>
          <cell r="BL170">
            <v>2.9120435483855314</v>
          </cell>
          <cell r="BM170">
            <v>3.0397060765932848</v>
          </cell>
          <cell r="BN170">
            <v>3.4226936612165448</v>
          </cell>
          <cell r="BO170">
            <v>4.0000925505095939</v>
          </cell>
          <cell r="BP170">
            <v>5.243172544050605</v>
          </cell>
          <cell r="BQ170">
            <v>0</v>
          </cell>
          <cell r="BR170">
            <v>2.6355024397587923</v>
          </cell>
          <cell r="BS170">
            <v>3.7087319439631559</v>
          </cell>
          <cell r="BT170">
            <v>4.781961448167519</v>
          </cell>
          <cell r="BU170">
            <v>4.781961448167519</v>
          </cell>
          <cell r="BV170">
            <v>5.8555327529828807</v>
          </cell>
          <cell r="BW170">
            <v>0</v>
          </cell>
          <cell r="BX170">
            <v>2.5447787918681808</v>
          </cell>
          <cell r="BY170">
            <v>3.306359381830438</v>
          </cell>
          <cell r="BZ170">
            <v>4.0679399717926978</v>
          </cell>
          <cell r="CA170">
            <v>4.1965302445160173</v>
          </cell>
          <cell r="CB170">
            <v>5.7525775260844112</v>
          </cell>
          <cell r="CC170">
            <v>0</v>
          </cell>
          <cell r="CD170">
            <v>2.2489991917081262</v>
          </cell>
          <cell r="CE170">
            <v>2.573221485569086</v>
          </cell>
          <cell r="CF170">
            <v>2.8974437794300463</v>
          </cell>
          <cell r="CG170">
            <v>3.3862186531571865</v>
          </cell>
          <cell r="CH170">
            <v>4.4385250771026001</v>
          </cell>
          <cell r="CI170">
            <v>0</v>
          </cell>
        </row>
        <row r="171">
          <cell r="E171">
            <v>1.5957179556152998</v>
          </cell>
          <cell r="F171">
            <v>2.2455307902444996</v>
          </cell>
          <cell r="G171">
            <v>2.8953436248736999</v>
          </cell>
          <cell r="H171">
            <v>2.8953436248736999</v>
          </cell>
          <cell r="I171">
            <v>3.5453522963694</v>
          </cell>
          <cell r="J171">
            <v>0</v>
          </cell>
          <cell r="K171">
            <v>1.5708988967341997</v>
          </cell>
          <cell r="L171">
            <v>2.0410248784540999</v>
          </cell>
          <cell r="M171">
            <v>2.5111508601739998</v>
          </cell>
          <cell r="N171">
            <v>2.5905170142708998</v>
          </cell>
          <cell r="O171">
            <v>3.5510707328711999</v>
          </cell>
          <cell r="P171">
            <v>0</v>
          </cell>
          <cell r="Q171">
            <v>1.5572425392435996</v>
          </cell>
          <cell r="R171">
            <v>1.6255112709054997</v>
          </cell>
          <cell r="S171">
            <v>1.8303174658912003</v>
          </cell>
          <cell r="T171">
            <v>2.1390869254061999</v>
          </cell>
          <cell r="U171">
            <v>2.8038355850537995</v>
          </cell>
          <cell r="V171">
            <v>0</v>
          </cell>
          <cell r="W171">
            <v>1.4093595934538998</v>
          </cell>
          <cell r="X171">
            <v>1.9832791144187996</v>
          </cell>
          <cell r="Y171">
            <v>2.5571986353836995</v>
          </cell>
          <cell r="Z171">
            <v>2.5571986353836995</v>
          </cell>
          <cell r="AA171">
            <v>3.1313009374239997</v>
          </cell>
          <cell r="AB171">
            <v>0</v>
          </cell>
          <cell r="AC171">
            <v>1.3608442737262998</v>
          </cell>
          <cell r="AD171">
            <v>1.7681066212996999</v>
          </cell>
          <cell r="AE171">
            <v>2.1753689688731002</v>
          </cell>
          <cell r="AF171">
            <v>2.2441338205968</v>
          </cell>
          <cell r="AG171">
            <v>3.0762446663552998</v>
          </cell>
          <cell r="AH171">
            <v>0</v>
          </cell>
          <cell r="AI171">
            <v>1.2026733645498</v>
          </cell>
          <cell r="AJ171">
            <v>1.3760542703577998</v>
          </cell>
          <cell r="AK171">
            <v>1.5494351761657996</v>
          </cell>
          <cell r="AL171">
            <v>1.8108121139878002</v>
          </cell>
          <cell r="AM171">
            <v>2.3735428219799997</v>
          </cell>
          <cell r="AN171">
            <v>0</v>
          </cell>
          <cell r="AO171">
            <v>0.45</v>
          </cell>
          <cell r="AP171">
            <v>3.5956954268509995</v>
          </cell>
          <cell r="AQ171">
            <v>3.9165676047156999</v>
          </cell>
          <cell r="AR171">
            <v>0</v>
          </cell>
          <cell r="AS171">
            <v>2.6744657510438996</v>
          </cell>
          <cell r="AT171">
            <v>2.8853951120555008</v>
          </cell>
          <cell r="AU171">
            <v>0</v>
          </cell>
          <cell r="AV171">
            <v>2.9568886241190997</v>
          </cell>
          <cell r="AW171">
            <v>2.9963693364055</v>
          </cell>
          <cell r="AX171">
            <v>0</v>
          </cell>
          <cell r="AY171">
            <v>0</v>
          </cell>
          <cell r="AZ171">
            <v>2.983992577000611</v>
          </cell>
          <cell r="BA171">
            <v>4.1991425777572147</v>
          </cell>
          <cell r="BB171">
            <v>5.4142925785138196</v>
          </cell>
          <cell r="BC171">
            <v>5.4142925785138196</v>
          </cell>
          <cell r="BD171">
            <v>6.6298087942107777</v>
          </cell>
          <cell r="BE171">
            <v>0</v>
          </cell>
          <cell r="BF171">
            <v>2.9375809368929535</v>
          </cell>
          <cell r="BG171">
            <v>3.8167165227091671</v>
          </cell>
          <cell r="BH171">
            <v>4.6958521085253793</v>
          </cell>
          <cell r="BI171">
            <v>4.8442668166865834</v>
          </cell>
          <cell r="BJ171">
            <v>6.6405022704691445</v>
          </cell>
          <cell r="BK171">
            <v>0</v>
          </cell>
          <cell r="BL171">
            <v>2.9120435483855314</v>
          </cell>
          <cell r="BM171">
            <v>3.0397060765932848</v>
          </cell>
          <cell r="BN171">
            <v>3.4226936612165448</v>
          </cell>
          <cell r="BO171">
            <v>4.0000925505095939</v>
          </cell>
          <cell r="BP171">
            <v>5.243172544050605</v>
          </cell>
          <cell r="BQ171">
            <v>0</v>
          </cell>
          <cell r="BR171">
            <v>2.6355024397587923</v>
          </cell>
          <cell r="BS171">
            <v>3.7087319439631559</v>
          </cell>
          <cell r="BT171">
            <v>4.781961448167519</v>
          </cell>
          <cell r="BU171">
            <v>4.781961448167519</v>
          </cell>
          <cell r="BV171">
            <v>5.8555327529828807</v>
          </cell>
          <cell r="BW171">
            <v>0</v>
          </cell>
          <cell r="BX171">
            <v>2.5447787918681808</v>
          </cell>
          <cell r="BY171">
            <v>3.306359381830438</v>
          </cell>
          <cell r="BZ171">
            <v>4.0679399717926978</v>
          </cell>
          <cell r="CA171">
            <v>4.1965302445160173</v>
          </cell>
          <cell r="CB171">
            <v>5.7525775260844112</v>
          </cell>
          <cell r="CC171">
            <v>0</v>
          </cell>
          <cell r="CD171">
            <v>2.2489991917081262</v>
          </cell>
          <cell r="CE171">
            <v>2.573221485569086</v>
          </cell>
          <cell r="CF171">
            <v>2.8974437794300463</v>
          </cell>
          <cell r="CG171">
            <v>3.3862186531571865</v>
          </cell>
          <cell r="CH171">
            <v>4.4385250771026001</v>
          </cell>
          <cell r="CI171">
            <v>0</v>
          </cell>
        </row>
        <row r="172">
          <cell r="E172">
            <v>1.5957179556152998</v>
          </cell>
          <cell r="F172">
            <v>2.2455307902444996</v>
          </cell>
          <cell r="G172">
            <v>2.8953436248736999</v>
          </cell>
          <cell r="H172">
            <v>2.8953436248736999</v>
          </cell>
          <cell r="I172">
            <v>3.5453522963694</v>
          </cell>
          <cell r="J172">
            <v>0</v>
          </cell>
          <cell r="K172">
            <v>1.5708988967341997</v>
          </cell>
          <cell r="L172">
            <v>2.0410248784540999</v>
          </cell>
          <cell r="M172">
            <v>2.5111508601739998</v>
          </cell>
          <cell r="N172">
            <v>2.5905170142708998</v>
          </cell>
          <cell r="O172">
            <v>3.5510707328711999</v>
          </cell>
          <cell r="P172">
            <v>0</v>
          </cell>
          <cell r="Q172">
            <v>1.5572425392435996</v>
          </cell>
          <cell r="R172">
            <v>1.6255112709054997</v>
          </cell>
          <cell r="S172">
            <v>1.8303174658912003</v>
          </cell>
          <cell r="T172">
            <v>2.1390869254061999</v>
          </cell>
          <cell r="U172">
            <v>2.8038355850537995</v>
          </cell>
          <cell r="V172">
            <v>0</v>
          </cell>
          <cell r="W172">
            <v>1.4093595934538998</v>
          </cell>
          <cell r="X172">
            <v>1.9832791144187996</v>
          </cell>
          <cell r="Y172">
            <v>2.5571986353836995</v>
          </cell>
          <cell r="Z172">
            <v>2.5571986353836995</v>
          </cell>
          <cell r="AA172">
            <v>3.1313009374239997</v>
          </cell>
          <cell r="AB172">
            <v>0</v>
          </cell>
          <cell r="AC172">
            <v>1.3608442737262998</v>
          </cell>
          <cell r="AD172">
            <v>1.7681066212996999</v>
          </cell>
          <cell r="AE172">
            <v>2.1753689688731002</v>
          </cell>
          <cell r="AF172">
            <v>2.2441338205968</v>
          </cell>
          <cell r="AG172">
            <v>3.0762446663552998</v>
          </cell>
          <cell r="AH172">
            <v>0</v>
          </cell>
          <cell r="AI172">
            <v>1.2026733645498</v>
          </cell>
          <cell r="AJ172">
            <v>1.3760542703577998</v>
          </cell>
          <cell r="AK172">
            <v>1.5494351761657996</v>
          </cell>
          <cell r="AL172">
            <v>1.8108121139878002</v>
          </cell>
          <cell r="AM172">
            <v>2.3735428219799997</v>
          </cell>
          <cell r="AN172">
            <v>0</v>
          </cell>
          <cell r="AO172">
            <v>0.45</v>
          </cell>
          <cell r="AP172">
            <v>3.5956954268509995</v>
          </cell>
          <cell r="AQ172">
            <v>3.9165676047156999</v>
          </cell>
          <cell r="AR172">
            <v>0</v>
          </cell>
          <cell r="AS172">
            <v>2.6744657510438996</v>
          </cell>
          <cell r="AT172">
            <v>2.8853951120555008</v>
          </cell>
          <cell r="AU172">
            <v>0</v>
          </cell>
          <cell r="AV172">
            <v>2.9568886241190997</v>
          </cell>
          <cell r="AW172">
            <v>2.9963693364055</v>
          </cell>
          <cell r="AX172">
            <v>0</v>
          </cell>
          <cell r="AY172">
            <v>0</v>
          </cell>
          <cell r="AZ172">
            <v>2.983992577000611</v>
          </cell>
          <cell r="BA172">
            <v>4.1991425777572147</v>
          </cell>
          <cell r="BB172">
            <v>5.4142925785138196</v>
          </cell>
          <cell r="BC172">
            <v>5.4142925785138196</v>
          </cell>
          <cell r="BD172">
            <v>6.6298087942107777</v>
          </cell>
          <cell r="BE172">
            <v>0</v>
          </cell>
          <cell r="BF172">
            <v>2.9375809368929535</v>
          </cell>
          <cell r="BG172">
            <v>3.8167165227091671</v>
          </cell>
          <cell r="BH172">
            <v>4.6958521085253793</v>
          </cell>
          <cell r="BI172">
            <v>4.8442668166865834</v>
          </cell>
          <cell r="BJ172">
            <v>6.6405022704691445</v>
          </cell>
          <cell r="BK172">
            <v>0</v>
          </cell>
          <cell r="BL172">
            <v>2.9120435483855314</v>
          </cell>
          <cell r="BM172">
            <v>3.0397060765932848</v>
          </cell>
          <cell r="BN172">
            <v>3.4226936612165448</v>
          </cell>
          <cell r="BO172">
            <v>4.0000925505095939</v>
          </cell>
          <cell r="BP172">
            <v>5.243172544050605</v>
          </cell>
          <cell r="BQ172">
            <v>0</v>
          </cell>
          <cell r="BR172">
            <v>2.6355024397587923</v>
          </cell>
          <cell r="BS172">
            <v>3.7087319439631559</v>
          </cell>
          <cell r="BT172">
            <v>4.781961448167519</v>
          </cell>
          <cell r="BU172">
            <v>4.781961448167519</v>
          </cell>
          <cell r="BV172">
            <v>5.8555327529828807</v>
          </cell>
          <cell r="BW172">
            <v>0</v>
          </cell>
          <cell r="BX172">
            <v>2.5447787918681808</v>
          </cell>
          <cell r="BY172">
            <v>3.306359381830438</v>
          </cell>
          <cell r="BZ172">
            <v>4.0679399717926978</v>
          </cell>
          <cell r="CA172">
            <v>4.1965302445160173</v>
          </cell>
          <cell r="CB172">
            <v>5.7525775260844112</v>
          </cell>
          <cell r="CC172">
            <v>0</v>
          </cell>
          <cell r="CD172">
            <v>2.2489991917081262</v>
          </cell>
          <cell r="CE172">
            <v>2.573221485569086</v>
          </cell>
          <cell r="CF172">
            <v>2.8974437794300463</v>
          </cell>
          <cell r="CG172">
            <v>3.3862186531571865</v>
          </cell>
          <cell r="CH172">
            <v>4.4385250771026001</v>
          </cell>
          <cell r="CI172">
            <v>0</v>
          </cell>
        </row>
        <row r="173">
          <cell r="E173">
            <v>1.5957179556152998</v>
          </cell>
          <cell r="F173">
            <v>2.2455307902444996</v>
          </cell>
          <cell r="G173">
            <v>2.8953436248736999</v>
          </cell>
          <cell r="H173">
            <v>2.8953436248736999</v>
          </cell>
          <cell r="I173">
            <v>3.5453522963694</v>
          </cell>
          <cell r="J173">
            <v>0</v>
          </cell>
          <cell r="K173">
            <v>1.5708988967341997</v>
          </cell>
          <cell r="L173">
            <v>2.0410248784540999</v>
          </cell>
          <cell r="M173">
            <v>2.5111508601739998</v>
          </cell>
          <cell r="N173">
            <v>2.5905170142708998</v>
          </cell>
          <cell r="O173">
            <v>3.5510707328711999</v>
          </cell>
          <cell r="P173">
            <v>0</v>
          </cell>
          <cell r="Q173">
            <v>1.5572425392435996</v>
          </cell>
          <cell r="R173">
            <v>1.6255112709054997</v>
          </cell>
          <cell r="S173">
            <v>1.8303174658912003</v>
          </cell>
          <cell r="T173">
            <v>2.1390869254061999</v>
          </cell>
          <cell r="U173">
            <v>2.8038355850537995</v>
          </cell>
          <cell r="V173">
            <v>0</v>
          </cell>
          <cell r="W173">
            <v>1.4093595934538998</v>
          </cell>
          <cell r="X173">
            <v>1.9832791144187996</v>
          </cell>
          <cell r="Y173">
            <v>2.5571986353836995</v>
          </cell>
          <cell r="Z173">
            <v>2.5571986353836995</v>
          </cell>
          <cell r="AA173">
            <v>3.1313009374239997</v>
          </cell>
          <cell r="AB173">
            <v>0</v>
          </cell>
          <cell r="AC173">
            <v>1.3608442737262998</v>
          </cell>
          <cell r="AD173">
            <v>1.7681066212996999</v>
          </cell>
          <cell r="AE173">
            <v>2.1753689688731002</v>
          </cell>
          <cell r="AF173">
            <v>2.2441338205968</v>
          </cell>
          <cell r="AG173">
            <v>3.0762446663552998</v>
          </cell>
          <cell r="AH173">
            <v>0</v>
          </cell>
          <cell r="AI173">
            <v>1.2026733645498</v>
          </cell>
          <cell r="AJ173">
            <v>1.3760542703577998</v>
          </cell>
          <cell r="AK173">
            <v>1.5494351761657996</v>
          </cell>
          <cell r="AL173">
            <v>1.8108121139878002</v>
          </cell>
          <cell r="AM173">
            <v>2.3735428219799997</v>
          </cell>
          <cell r="AN173">
            <v>0</v>
          </cell>
          <cell r="AO173">
            <v>0.45</v>
          </cell>
          <cell r="AP173">
            <v>3.5956954268509995</v>
          </cell>
          <cell r="AQ173">
            <v>3.9165676047156999</v>
          </cell>
          <cell r="AR173">
            <v>0</v>
          </cell>
          <cell r="AS173">
            <v>2.6744657510438996</v>
          </cell>
          <cell r="AT173">
            <v>2.8853951120555008</v>
          </cell>
          <cell r="AU173">
            <v>0</v>
          </cell>
          <cell r="AV173">
            <v>2.9568886241190997</v>
          </cell>
          <cell r="AW173">
            <v>2.9963693364055</v>
          </cell>
          <cell r="AX173">
            <v>0</v>
          </cell>
          <cell r="AY173">
            <v>0</v>
          </cell>
          <cell r="AZ173">
            <v>2.983992577000611</v>
          </cell>
          <cell r="BA173">
            <v>4.1991425777572147</v>
          </cell>
          <cell r="BB173">
            <v>5.4142925785138196</v>
          </cell>
          <cell r="BC173">
            <v>5.4142925785138196</v>
          </cell>
          <cell r="BD173">
            <v>6.6298087942107777</v>
          </cell>
          <cell r="BE173">
            <v>0</v>
          </cell>
          <cell r="BF173">
            <v>2.9375809368929535</v>
          </cell>
          <cell r="BG173">
            <v>3.8167165227091671</v>
          </cell>
          <cell r="BH173">
            <v>4.6958521085253793</v>
          </cell>
          <cell r="BI173">
            <v>4.8442668166865834</v>
          </cell>
          <cell r="BJ173">
            <v>6.6405022704691445</v>
          </cell>
          <cell r="BK173">
            <v>0</v>
          </cell>
          <cell r="BL173">
            <v>2.9120435483855314</v>
          </cell>
          <cell r="BM173">
            <v>3.0397060765932848</v>
          </cell>
          <cell r="BN173">
            <v>3.4226936612165448</v>
          </cell>
          <cell r="BO173">
            <v>4.0000925505095939</v>
          </cell>
          <cell r="BP173">
            <v>5.243172544050605</v>
          </cell>
          <cell r="BQ173">
            <v>0</v>
          </cell>
          <cell r="BR173">
            <v>2.6355024397587923</v>
          </cell>
          <cell r="BS173">
            <v>3.7087319439631559</v>
          </cell>
          <cell r="BT173">
            <v>4.781961448167519</v>
          </cell>
          <cell r="BU173">
            <v>4.781961448167519</v>
          </cell>
          <cell r="BV173">
            <v>5.8555327529828807</v>
          </cell>
          <cell r="BW173">
            <v>0</v>
          </cell>
          <cell r="BX173">
            <v>2.5447787918681808</v>
          </cell>
          <cell r="BY173">
            <v>3.306359381830438</v>
          </cell>
          <cell r="BZ173">
            <v>4.0679399717926978</v>
          </cell>
          <cell r="CA173">
            <v>4.1965302445160173</v>
          </cell>
          <cell r="CB173">
            <v>5.7525775260844112</v>
          </cell>
          <cell r="CC173">
            <v>0</v>
          </cell>
          <cell r="CD173">
            <v>2.2489991917081262</v>
          </cell>
          <cell r="CE173">
            <v>2.573221485569086</v>
          </cell>
          <cell r="CF173">
            <v>2.8974437794300463</v>
          </cell>
          <cell r="CG173">
            <v>3.3862186531571865</v>
          </cell>
          <cell r="CH173">
            <v>4.4385250771026001</v>
          </cell>
          <cell r="CI173">
            <v>0</v>
          </cell>
        </row>
        <row r="174">
          <cell r="E174">
            <v>1.5957179556152998</v>
          </cell>
          <cell r="F174">
            <v>2.2455307902444996</v>
          </cell>
          <cell r="G174">
            <v>2.8953436248736999</v>
          </cell>
          <cell r="H174">
            <v>2.8953436248736999</v>
          </cell>
          <cell r="I174">
            <v>3.5453522963694</v>
          </cell>
          <cell r="J174">
            <v>0</v>
          </cell>
          <cell r="K174">
            <v>1.5708988967341997</v>
          </cell>
          <cell r="L174">
            <v>2.0410248784540999</v>
          </cell>
          <cell r="M174">
            <v>2.5111508601739998</v>
          </cell>
          <cell r="N174">
            <v>2.5905170142708998</v>
          </cell>
          <cell r="O174">
            <v>3.5510707328711999</v>
          </cell>
          <cell r="P174">
            <v>0</v>
          </cell>
          <cell r="Q174">
            <v>1.5572425392435996</v>
          </cell>
          <cell r="R174">
            <v>1.6255112709054997</v>
          </cell>
          <cell r="S174">
            <v>1.8303174658912003</v>
          </cell>
          <cell r="T174">
            <v>2.1390869254061999</v>
          </cell>
          <cell r="U174">
            <v>2.8038355850537995</v>
          </cell>
          <cell r="V174">
            <v>0</v>
          </cell>
          <cell r="W174">
            <v>1.4093595934538998</v>
          </cell>
          <cell r="X174">
            <v>1.9832791144187996</v>
          </cell>
          <cell r="Y174">
            <v>2.5571986353836995</v>
          </cell>
          <cell r="Z174">
            <v>2.5571986353836995</v>
          </cell>
          <cell r="AA174">
            <v>3.1313009374239997</v>
          </cell>
          <cell r="AB174">
            <v>0</v>
          </cell>
          <cell r="AC174">
            <v>1.3608442737262998</v>
          </cell>
          <cell r="AD174">
            <v>1.7681066212996999</v>
          </cell>
          <cell r="AE174">
            <v>2.1753689688731002</v>
          </cell>
          <cell r="AF174">
            <v>2.2441338205968</v>
          </cell>
          <cell r="AG174">
            <v>3.0762446663552998</v>
          </cell>
          <cell r="AH174">
            <v>0</v>
          </cell>
          <cell r="AI174">
            <v>1.2026733645498</v>
          </cell>
          <cell r="AJ174">
            <v>1.3760542703577998</v>
          </cell>
          <cell r="AK174">
            <v>1.5494351761657996</v>
          </cell>
          <cell r="AL174">
            <v>1.8108121139878002</v>
          </cell>
          <cell r="AM174">
            <v>2.3735428219799997</v>
          </cell>
          <cell r="AN174">
            <v>0</v>
          </cell>
          <cell r="AO174">
            <v>0.45</v>
          </cell>
          <cell r="AP174">
            <v>3.5956954268509995</v>
          </cell>
          <cell r="AQ174">
            <v>3.9165676047156999</v>
          </cell>
          <cell r="AR174">
            <v>0</v>
          </cell>
          <cell r="AS174">
            <v>2.6744657510438996</v>
          </cell>
          <cell r="AT174">
            <v>2.8853951120555008</v>
          </cell>
          <cell r="AU174">
            <v>0</v>
          </cell>
          <cell r="AV174">
            <v>2.9568886241190997</v>
          </cell>
          <cell r="AW174">
            <v>2.9963693364055</v>
          </cell>
          <cell r="AX174">
            <v>0</v>
          </cell>
          <cell r="AY174">
            <v>0</v>
          </cell>
          <cell r="AZ174">
            <v>2.983992577000611</v>
          </cell>
          <cell r="BA174">
            <v>4.1991425777572147</v>
          </cell>
          <cell r="BB174">
            <v>5.4142925785138196</v>
          </cell>
          <cell r="BC174">
            <v>5.4142925785138196</v>
          </cell>
          <cell r="BD174">
            <v>6.6298087942107777</v>
          </cell>
          <cell r="BE174">
            <v>0</v>
          </cell>
          <cell r="BF174">
            <v>2.9375809368929535</v>
          </cell>
          <cell r="BG174">
            <v>3.8167165227091671</v>
          </cell>
          <cell r="BH174">
            <v>4.6958521085253793</v>
          </cell>
          <cell r="BI174">
            <v>4.8442668166865834</v>
          </cell>
          <cell r="BJ174">
            <v>6.6405022704691445</v>
          </cell>
          <cell r="BK174">
            <v>0</v>
          </cell>
          <cell r="BL174">
            <v>2.9120435483855314</v>
          </cell>
          <cell r="BM174">
            <v>3.0397060765932848</v>
          </cell>
          <cell r="BN174">
            <v>3.4226936612165448</v>
          </cell>
          <cell r="BO174">
            <v>4.0000925505095939</v>
          </cell>
          <cell r="BP174">
            <v>5.243172544050605</v>
          </cell>
          <cell r="BQ174">
            <v>0</v>
          </cell>
          <cell r="BR174">
            <v>2.6355024397587923</v>
          </cell>
          <cell r="BS174">
            <v>3.7087319439631559</v>
          </cell>
          <cell r="BT174">
            <v>4.781961448167519</v>
          </cell>
          <cell r="BU174">
            <v>4.781961448167519</v>
          </cell>
          <cell r="BV174">
            <v>5.8555327529828807</v>
          </cell>
          <cell r="BW174">
            <v>0</v>
          </cell>
          <cell r="BX174">
            <v>2.5447787918681808</v>
          </cell>
          <cell r="BY174">
            <v>3.306359381830438</v>
          </cell>
          <cell r="BZ174">
            <v>4.0679399717926978</v>
          </cell>
          <cell r="CA174">
            <v>4.1965302445160173</v>
          </cell>
          <cell r="CB174">
            <v>5.7525775260844112</v>
          </cell>
          <cell r="CC174">
            <v>0</v>
          </cell>
          <cell r="CD174">
            <v>2.2489991917081262</v>
          </cell>
          <cell r="CE174">
            <v>2.573221485569086</v>
          </cell>
          <cell r="CF174">
            <v>2.8974437794300463</v>
          </cell>
          <cell r="CG174">
            <v>3.3862186531571865</v>
          </cell>
          <cell r="CH174">
            <v>4.4385250771026001</v>
          </cell>
          <cell r="CI174">
            <v>0</v>
          </cell>
        </row>
        <row r="175">
          <cell r="E175">
            <v>1.5957179556152998</v>
          </cell>
          <cell r="F175">
            <v>2.2455307902444996</v>
          </cell>
          <cell r="G175">
            <v>2.8953436248736999</v>
          </cell>
          <cell r="H175">
            <v>2.8953436248736999</v>
          </cell>
          <cell r="I175">
            <v>3.5453522963694</v>
          </cell>
          <cell r="J175">
            <v>0</v>
          </cell>
          <cell r="K175">
            <v>1.5708988967341997</v>
          </cell>
          <cell r="L175">
            <v>2.0410248784540999</v>
          </cell>
          <cell r="M175">
            <v>2.5111508601739998</v>
          </cell>
          <cell r="N175">
            <v>2.5905170142708998</v>
          </cell>
          <cell r="O175">
            <v>3.5510707328711999</v>
          </cell>
          <cell r="P175">
            <v>0</v>
          </cell>
          <cell r="Q175">
            <v>1.5572425392435996</v>
          </cell>
          <cell r="R175">
            <v>1.6255112709054997</v>
          </cell>
          <cell r="S175">
            <v>1.8303174658912003</v>
          </cell>
          <cell r="T175">
            <v>2.1390869254061999</v>
          </cell>
          <cell r="U175">
            <v>2.8038355850537995</v>
          </cell>
          <cell r="V175">
            <v>0</v>
          </cell>
          <cell r="W175">
            <v>1.4093595934538998</v>
          </cell>
          <cell r="X175">
            <v>1.9832791144187996</v>
          </cell>
          <cell r="Y175">
            <v>2.5571986353836995</v>
          </cell>
          <cell r="Z175">
            <v>2.5571986353836995</v>
          </cell>
          <cell r="AA175">
            <v>3.1313009374239997</v>
          </cell>
          <cell r="AB175">
            <v>0</v>
          </cell>
          <cell r="AC175">
            <v>1.3608442737262998</v>
          </cell>
          <cell r="AD175">
            <v>1.7681066212996999</v>
          </cell>
          <cell r="AE175">
            <v>2.1753689688731002</v>
          </cell>
          <cell r="AF175">
            <v>2.2441338205968</v>
          </cell>
          <cell r="AG175">
            <v>3.0762446663552998</v>
          </cell>
          <cell r="AH175">
            <v>0</v>
          </cell>
          <cell r="AI175">
            <v>1.2026733645498</v>
          </cell>
          <cell r="AJ175">
            <v>1.3760542703577998</v>
          </cell>
          <cell r="AK175">
            <v>1.5494351761657996</v>
          </cell>
          <cell r="AL175">
            <v>1.8108121139878002</v>
          </cell>
          <cell r="AM175">
            <v>2.3735428219799997</v>
          </cell>
          <cell r="AN175">
            <v>0</v>
          </cell>
          <cell r="AO175">
            <v>0.45</v>
          </cell>
          <cell r="AP175">
            <v>3.5956954268509995</v>
          </cell>
          <cell r="AQ175">
            <v>3.9165676047156999</v>
          </cell>
          <cell r="AR175">
            <v>0</v>
          </cell>
          <cell r="AS175">
            <v>2.6744657510438996</v>
          </cell>
          <cell r="AT175">
            <v>2.8853951120555008</v>
          </cell>
          <cell r="AU175">
            <v>0</v>
          </cell>
          <cell r="AV175">
            <v>2.9568886241190997</v>
          </cell>
          <cell r="AW175">
            <v>2.9963693364055</v>
          </cell>
          <cell r="AX175">
            <v>0</v>
          </cell>
          <cell r="AY175">
            <v>0</v>
          </cell>
          <cell r="AZ175">
            <v>2.983992577000611</v>
          </cell>
          <cell r="BA175">
            <v>4.1991425777572147</v>
          </cell>
          <cell r="BB175">
            <v>5.4142925785138196</v>
          </cell>
          <cell r="BC175">
            <v>5.4142925785138196</v>
          </cell>
          <cell r="BD175">
            <v>6.6298087942107777</v>
          </cell>
          <cell r="BE175">
            <v>0</v>
          </cell>
          <cell r="BF175">
            <v>2.9375809368929535</v>
          </cell>
          <cell r="BG175">
            <v>3.8167165227091671</v>
          </cell>
          <cell r="BH175">
            <v>4.6958521085253793</v>
          </cell>
          <cell r="BI175">
            <v>4.8442668166865834</v>
          </cell>
          <cell r="BJ175">
            <v>6.6405022704691445</v>
          </cell>
          <cell r="BK175">
            <v>0</v>
          </cell>
          <cell r="BL175">
            <v>2.9120435483855314</v>
          </cell>
          <cell r="BM175">
            <v>3.0397060765932848</v>
          </cell>
          <cell r="BN175">
            <v>3.4226936612165448</v>
          </cell>
          <cell r="BO175">
            <v>4.0000925505095939</v>
          </cell>
          <cell r="BP175">
            <v>5.243172544050605</v>
          </cell>
          <cell r="BQ175">
            <v>0</v>
          </cell>
          <cell r="BR175">
            <v>2.6355024397587923</v>
          </cell>
          <cell r="BS175">
            <v>3.7087319439631559</v>
          </cell>
          <cell r="BT175">
            <v>4.781961448167519</v>
          </cell>
          <cell r="BU175">
            <v>4.781961448167519</v>
          </cell>
          <cell r="BV175">
            <v>5.8555327529828807</v>
          </cell>
          <cell r="BW175">
            <v>0</v>
          </cell>
          <cell r="BX175">
            <v>2.5447787918681808</v>
          </cell>
          <cell r="BY175">
            <v>3.306359381830438</v>
          </cell>
          <cell r="BZ175">
            <v>4.0679399717926978</v>
          </cell>
          <cell r="CA175">
            <v>4.1965302445160173</v>
          </cell>
          <cell r="CB175">
            <v>5.7525775260844112</v>
          </cell>
          <cell r="CC175">
            <v>0</v>
          </cell>
          <cell r="CD175">
            <v>2.2489991917081262</v>
          </cell>
          <cell r="CE175">
            <v>2.573221485569086</v>
          </cell>
          <cell r="CF175">
            <v>2.8974437794300463</v>
          </cell>
          <cell r="CG175">
            <v>3.3862186531571865</v>
          </cell>
          <cell r="CH175">
            <v>4.4385250771026001</v>
          </cell>
          <cell r="CI175">
            <v>0</v>
          </cell>
        </row>
        <row r="176">
          <cell r="E176">
            <v>1.5957179556152998</v>
          </cell>
          <cell r="F176">
            <v>2.2455307902444996</v>
          </cell>
          <cell r="G176">
            <v>2.8953436248736999</v>
          </cell>
          <cell r="H176">
            <v>2.8953436248736999</v>
          </cell>
          <cell r="I176">
            <v>3.5453522963694</v>
          </cell>
          <cell r="J176">
            <v>0</v>
          </cell>
          <cell r="K176">
            <v>1.5708988967341997</v>
          </cell>
          <cell r="L176">
            <v>2.0410248784540999</v>
          </cell>
          <cell r="M176">
            <v>2.5111508601739998</v>
          </cell>
          <cell r="N176">
            <v>2.5905170142708998</v>
          </cell>
          <cell r="O176">
            <v>3.5510707328711999</v>
          </cell>
          <cell r="P176">
            <v>0</v>
          </cell>
          <cell r="Q176">
            <v>1.5572425392435996</v>
          </cell>
          <cell r="R176">
            <v>1.6255112709054997</v>
          </cell>
          <cell r="S176">
            <v>1.8303174658912003</v>
          </cell>
          <cell r="T176">
            <v>2.1390869254061999</v>
          </cell>
          <cell r="U176">
            <v>2.8038355850537995</v>
          </cell>
          <cell r="V176">
            <v>0</v>
          </cell>
          <cell r="W176">
            <v>1.4093595934538998</v>
          </cell>
          <cell r="X176">
            <v>1.9832791144187996</v>
          </cell>
          <cell r="Y176">
            <v>2.5571986353836995</v>
          </cell>
          <cell r="Z176">
            <v>2.5571986353836995</v>
          </cell>
          <cell r="AA176">
            <v>3.1313009374239997</v>
          </cell>
          <cell r="AB176">
            <v>0</v>
          </cell>
          <cell r="AC176">
            <v>1.3608442737262998</v>
          </cell>
          <cell r="AD176">
            <v>1.7681066212996999</v>
          </cell>
          <cell r="AE176">
            <v>2.1753689688731002</v>
          </cell>
          <cell r="AF176">
            <v>2.2441338205968</v>
          </cell>
          <cell r="AG176">
            <v>3.0762446663552998</v>
          </cell>
          <cell r="AH176">
            <v>0</v>
          </cell>
          <cell r="AI176">
            <v>1.2026733645498</v>
          </cell>
          <cell r="AJ176">
            <v>1.3760542703577998</v>
          </cell>
          <cell r="AK176">
            <v>1.5494351761657996</v>
          </cell>
          <cell r="AL176">
            <v>1.8108121139878002</v>
          </cell>
          <cell r="AM176">
            <v>2.3735428219799997</v>
          </cell>
          <cell r="AN176">
            <v>0</v>
          </cell>
          <cell r="AO176">
            <v>0.45</v>
          </cell>
          <cell r="AP176">
            <v>3.5956954268509995</v>
          </cell>
          <cell r="AQ176">
            <v>3.9165676047156999</v>
          </cell>
          <cell r="AR176">
            <v>0</v>
          </cell>
          <cell r="AS176">
            <v>2.6744657510438996</v>
          </cell>
          <cell r="AT176">
            <v>2.8853951120555008</v>
          </cell>
          <cell r="AU176">
            <v>0</v>
          </cell>
          <cell r="AV176">
            <v>2.9568886241190997</v>
          </cell>
          <cell r="AW176">
            <v>2.9963693364055</v>
          </cell>
          <cell r="AX176">
            <v>0</v>
          </cell>
          <cell r="AY176">
            <v>0</v>
          </cell>
          <cell r="AZ176">
            <v>2.983992577000611</v>
          </cell>
          <cell r="BA176">
            <v>4.1991425777572147</v>
          </cell>
          <cell r="BB176">
            <v>5.4142925785138196</v>
          </cell>
          <cell r="BC176">
            <v>5.4142925785138196</v>
          </cell>
          <cell r="BD176">
            <v>6.6298087942107777</v>
          </cell>
          <cell r="BE176">
            <v>0</v>
          </cell>
          <cell r="BF176">
            <v>2.9375809368929535</v>
          </cell>
          <cell r="BG176">
            <v>3.8167165227091671</v>
          </cell>
          <cell r="BH176">
            <v>4.6958521085253793</v>
          </cell>
          <cell r="BI176">
            <v>4.8442668166865834</v>
          </cell>
          <cell r="BJ176">
            <v>6.6405022704691445</v>
          </cell>
          <cell r="BK176">
            <v>0</v>
          </cell>
          <cell r="BL176">
            <v>2.9120435483855314</v>
          </cell>
          <cell r="BM176">
            <v>3.0397060765932848</v>
          </cell>
          <cell r="BN176">
            <v>3.4226936612165448</v>
          </cell>
          <cell r="BO176">
            <v>4.0000925505095939</v>
          </cell>
          <cell r="BP176">
            <v>5.243172544050605</v>
          </cell>
          <cell r="BQ176">
            <v>0</v>
          </cell>
          <cell r="BR176">
            <v>2.6355024397587923</v>
          </cell>
          <cell r="BS176">
            <v>3.7087319439631559</v>
          </cell>
          <cell r="BT176">
            <v>4.781961448167519</v>
          </cell>
          <cell r="BU176">
            <v>4.781961448167519</v>
          </cell>
          <cell r="BV176">
            <v>5.8555327529828807</v>
          </cell>
          <cell r="BW176">
            <v>0</v>
          </cell>
          <cell r="BX176">
            <v>2.5447787918681808</v>
          </cell>
          <cell r="BY176">
            <v>3.306359381830438</v>
          </cell>
          <cell r="BZ176">
            <v>4.0679399717926978</v>
          </cell>
          <cell r="CA176">
            <v>4.1965302445160173</v>
          </cell>
          <cell r="CB176">
            <v>5.7525775260844112</v>
          </cell>
          <cell r="CC176">
            <v>0</v>
          </cell>
          <cell r="CD176">
            <v>2.2489991917081262</v>
          </cell>
          <cell r="CE176">
            <v>2.573221485569086</v>
          </cell>
          <cell r="CF176">
            <v>2.8974437794300463</v>
          </cell>
          <cell r="CG176">
            <v>3.3862186531571865</v>
          </cell>
          <cell r="CH176">
            <v>4.4385250771026001</v>
          </cell>
          <cell r="CI176">
            <v>0</v>
          </cell>
        </row>
        <row r="177">
          <cell r="E177">
            <v>1.5957179556152998</v>
          </cell>
          <cell r="F177">
            <v>2.2455307902444996</v>
          </cell>
          <cell r="G177">
            <v>2.8953436248736999</v>
          </cell>
          <cell r="H177">
            <v>2.8953436248736999</v>
          </cell>
          <cell r="I177">
            <v>3.5453522963694</v>
          </cell>
          <cell r="J177">
            <v>0</v>
          </cell>
          <cell r="K177">
            <v>1.5708988967341997</v>
          </cell>
          <cell r="L177">
            <v>2.0410248784540999</v>
          </cell>
          <cell r="M177">
            <v>2.5111508601739998</v>
          </cell>
          <cell r="N177">
            <v>2.5905170142708998</v>
          </cell>
          <cell r="O177">
            <v>3.5510707328711999</v>
          </cell>
          <cell r="P177">
            <v>0</v>
          </cell>
          <cell r="Q177">
            <v>1.5572425392435996</v>
          </cell>
          <cell r="R177">
            <v>1.6255112709054997</v>
          </cell>
          <cell r="S177">
            <v>1.8303174658912003</v>
          </cell>
          <cell r="T177">
            <v>2.1390869254061999</v>
          </cell>
          <cell r="U177">
            <v>2.8038355850537995</v>
          </cell>
          <cell r="V177">
            <v>0</v>
          </cell>
          <cell r="W177">
            <v>1.4093595934538998</v>
          </cell>
          <cell r="X177">
            <v>1.9832791144187996</v>
          </cell>
          <cell r="Y177">
            <v>2.5571986353836995</v>
          </cell>
          <cell r="Z177">
            <v>2.5571986353836995</v>
          </cell>
          <cell r="AA177">
            <v>3.1313009374239997</v>
          </cell>
          <cell r="AB177">
            <v>0</v>
          </cell>
          <cell r="AC177">
            <v>1.3608442737262998</v>
          </cell>
          <cell r="AD177">
            <v>1.7681066212996999</v>
          </cell>
          <cell r="AE177">
            <v>2.1753689688731002</v>
          </cell>
          <cell r="AF177">
            <v>2.2441338205968</v>
          </cell>
          <cell r="AG177">
            <v>3.0762446663552998</v>
          </cell>
          <cell r="AH177">
            <v>0</v>
          </cell>
          <cell r="AI177">
            <v>1.2026733645498</v>
          </cell>
          <cell r="AJ177">
            <v>1.3760542703577998</v>
          </cell>
          <cell r="AK177">
            <v>1.5494351761657996</v>
          </cell>
          <cell r="AL177">
            <v>1.8108121139878002</v>
          </cell>
          <cell r="AM177">
            <v>2.3735428219799997</v>
          </cell>
          <cell r="AN177">
            <v>0</v>
          </cell>
          <cell r="AO177">
            <v>0.45</v>
          </cell>
          <cell r="AP177">
            <v>3.5956954268509995</v>
          </cell>
          <cell r="AQ177">
            <v>3.9165676047156999</v>
          </cell>
          <cell r="AR177">
            <v>0</v>
          </cell>
          <cell r="AS177">
            <v>2.6744657510438996</v>
          </cell>
          <cell r="AT177">
            <v>2.8853951120555008</v>
          </cell>
          <cell r="AU177">
            <v>0</v>
          </cell>
          <cell r="AV177">
            <v>2.9568886241190997</v>
          </cell>
          <cell r="AW177">
            <v>2.9963693364055</v>
          </cell>
          <cell r="AX177">
            <v>0</v>
          </cell>
          <cell r="AY177">
            <v>0</v>
          </cell>
          <cell r="AZ177">
            <v>2.983992577000611</v>
          </cell>
          <cell r="BA177">
            <v>4.1991425777572147</v>
          </cell>
          <cell r="BB177">
            <v>5.4142925785138196</v>
          </cell>
          <cell r="BC177">
            <v>5.4142925785138196</v>
          </cell>
          <cell r="BD177">
            <v>6.6298087942107777</v>
          </cell>
          <cell r="BE177">
            <v>0</v>
          </cell>
          <cell r="BF177">
            <v>2.9375809368929535</v>
          </cell>
          <cell r="BG177">
            <v>3.8167165227091671</v>
          </cell>
          <cell r="BH177">
            <v>4.6958521085253793</v>
          </cell>
          <cell r="BI177">
            <v>4.8442668166865834</v>
          </cell>
          <cell r="BJ177">
            <v>6.6405022704691445</v>
          </cell>
          <cell r="BK177">
            <v>0</v>
          </cell>
          <cell r="BL177">
            <v>2.9120435483855314</v>
          </cell>
          <cell r="BM177">
            <v>3.0397060765932848</v>
          </cell>
          <cell r="BN177">
            <v>3.4226936612165448</v>
          </cell>
          <cell r="BO177">
            <v>4.0000925505095939</v>
          </cell>
          <cell r="BP177">
            <v>5.243172544050605</v>
          </cell>
          <cell r="BQ177">
            <v>0</v>
          </cell>
          <cell r="BR177">
            <v>2.6355024397587923</v>
          </cell>
          <cell r="BS177">
            <v>3.7087319439631559</v>
          </cell>
          <cell r="BT177">
            <v>4.781961448167519</v>
          </cell>
          <cell r="BU177">
            <v>4.781961448167519</v>
          </cell>
          <cell r="BV177">
            <v>5.8555327529828807</v>
          </cell>
          <cell r="BW177">
            <v>0</v>
          </cell>
          <cell r="BX177">
            <v>2.5447787918681808</v>
          </cell>
          <cell r="BY177">
            <v>3.306359381830438</v>
          </cell>
          <cell r="BZ177">
            <v>4.0679399717926978</v>
          </cell>
          <cell r="CA177">
            <v>4.1965302445160173</v>
          </cell>
          <cell r="CB177">
            <v>5.7525775260844112</v>
          </cell>
          <cell r="CC177">
            <v>0</v>
          </cell>
          <cell r="CD177">
            <v>2.2489991917081262</v>
          </cell>
          <cell r="CE177">
            <v>2.573221485569086</v>
          </cell>
          <cell r="CF177">
            <v>2.8974437794300463</v>
          </cell>
          <cell r="CG177">
            <v>3.3862186531571865</v>
          </cell>
          <cell r="CH177">
            <v>4.4385250771026001</v>
          </cell>
          <cell r="CI177">
            <v>0</v>
          </cell>
        </row>
        <row r="178">
          <cell r="E178">
            <v>1.5957179556152998</v>
          </cell>
          <cell r="F178">
            <v>2.2455307902444996</v>
          </cell>
          <cell r="G178">
            <v>2.8953436248736999</v>
          </cell>
          <cell r="H178">
            <v>2.8953436248736999</v>
          </cell>
          <cell r="I178">
            <v>3.5453522963694</v>
          </cell>
          <cell r="J178">
            <v>0</v>
          </cell>
          <cell r="K178">
            <v>1.5708988967341997</v>
          </cell>
          <cell r="L178">
            <v>2.0410248784540999</v>
          </cell>
          <cell r="M178">
            <v>2.5111508601739998</v>
          </cell>
          <cell r="N178">
            <v>2.5905170142708998</v>
          </cell>
          <cell r="O178">
            <v>3.5510707328711999</v>
          </cell>
          <cell r="P178">
            <v>0</v>
          </cell>
          <cell r="Q178">
            <v>1.5572425392435996</v>
          </cell>
          <cell r="R178">
            <v>1.6255112709054997</v>
          </cell>
          <cell r="S178">
            <v>1.8303174658912003</v>
          </cell>
          <cell r="T178">
            <v>2.1390869254061999</v>
          </cell>
          <cell r="U178">
            <v>2.8038355850537995</v>
          </cell>
          <cell r="V178">
            <v>0</v>
          </cell>
          <cell r="W178">
            <v>1.4093595934538998</v>
          </cell>
          <cell r="X178">
            <v>1.9832791144187996</v>
          </cell>
          <cell r="Y178">
            <v>2.5571986353836995</v>
          </cell>
          <cell r="Z178">
            <v>2.5571986353836995</v>
          </cell>
          <cell r="AA178">
            <v>3.1313009374239997</v>
          </cell>
          <cell r="AB178">
            <v>0</v>
          </cell>
          <cell r="AC178">
            <v>1.3608442737262998</v>
          </cell>
          <cell r="AD178">
            <v>1.7681066212996999</v>
          </cell>
          <cell r="AE178">
            <v>2.1753689688731002</v>
          </cell>
          <cell r="AF178">
            <v>2.2441338205968</v>
          </cell>
          <cell r="AG178">
            <v>3.0762446663552998</v>
          </cell>
          <cell r="AH178">
            <v>0</v>
          </cell>
          <cell r="AI178">
            <v>1.2026733645498</v>
          </cell>
          <cell r="AJ178">
            <v>1.3760542703577998</v>
          </cell>
          <cell r="AK178">
            <v>1.5494351761657996</v>
          </cell>
          <cell r="AL178">
            <v>1.8108121139878002</v>
          </cell>
          <cell r="AM178">
            <v>2.3735428219799997</v>
          </cell>
          <cell r="AN178">
            <v>0</v>
          </cell>
          <cell r="AO178">
            <v>0.45</v>
          </cell>
          <cell r="AP178">
            <v>3.5956954268509995</v>
          </cell>
          <cell r="AQ178">
            <v>3.9165676047156999</v>
          </cell>
          <cell r="AR178">
            <v>0</v>
          </cell>
          <cell r="AS178">
            <v>2.6744657510438996</v>
          </cell>
          <cell r="AT178">
            <v>2.8853951120555008</v>
          </cell>
          <cell r="AU178">
            <v>0</v>
          </cell>
          <cell r="AV178">
            <v>2.9568886241190997</v>
          </cell>
          <cell r="AW178">
            <v>2.9963693364055</v>
          </cell>
          <cell r="AX178">
            <v>0</v>
          </cell>
          <cell r="AY178">
            <v>0</v>
          </cell>
          <cell r="AZ178">
            <v>2.983992577000611</v>
          </cell>
          <cell r="BA178">
            <v>4.1991425777572147</v>
          </cell>
          <cell r="BB178">
            <v>5.4142925785138196</v>
          </cell>
          <cell r="BC178">
            <v>5.4142925785138196</v>
          </cell>
          <cell r="BD178">
            <v>6.6298087942107777</v>
          </cell>
          <cell r="BE178">
            <v>0</v>
          </cell>
          <cell r="BF178">
            <v>2.9375809368929535</v>
          </cell>
          <cell r="BG178">
            <v>3.8167165227091671</v>
          </cell>
          <cell r="BH178">
            <v>4.6958521085253793</v>
          </cell>
          <cell r="BI178">
            <v>4.8442668166865834</v>
          </cell>
          <cell r="BJ178">
            <v>6.6405022704691445</v>
          </cell>
          <cell r="BK178">
            <v>0</v>
          </cell>
          <cell r="BL178">
            <v>2.9120435483855314</v>
          </cell>
          <cell r="BM178">
            <v>3.0397060765932848</v>
          </cell>
          <cell r="BN178">
            <v>3.4226936612165448</v>
          </cell>
          <cell r="BO178">
            <v>4.0000925505095939</v>
          </cell>
          <cell r="BP178">
            <v>5.243172544050605</v>
          </cell>
          <cell r="BQ178">
            <v>0</v>
          </cell>
          <cell r="BR178">
            <v>2.6355024397587923</v>
          </cell>
          <cell r="BS178">
            <v>3.7087319439631559</v>
          </cell>
          <cell r="BT178">
            <v>4.781961448167519</v>
          </cell>
          <cell r="BU178">
            <v>4.781961448167519</v>
          </cell>
          <cell r="BV178">
            <v>5.8555327529828807</v>
          </cell>
          <cell r="BW178">
            <v>0</v>
          </cell>
          <cell r="BX178">
            <v>2.5447787918681808</v>
          </cell>
          <cell r="BY178">
            <v>3.306359381830438</v>
          </cell>
          <cell r="BZ178">
            <v>4.0679399717926978</v>
          </cell>
          <cell r="CA178">
            <v>4.1965302445160173</v>
          </cell>
          <cell r="CB178">
            <v>5.7525775260844112</v>
          </cell>
          <cell r="CC178">
            <v>0</v>
          </cell>
          <cell r="CD178">
            <v>2.2489991917081262</v>
          </cell>
          <cell r="CE178">
            <v>2.573221485569086</v>
          </cell>
          <cell r="CF178">
            <v>2.8974437794300463</v>
          </cell>
          <cell r="CG178">
            <v>3.3862186531571865</v>
          </cell>
          <cell r="CH178">
            <v>4.4385250771026001</v>
          </cell>
          <cell r="CI178">
            <v>0</v>
          </cell>
        </row>
        <row r="179">
          <cell r="E179">
            <v>1.5957179556152998</v>
          </cell>
          <cell r="F179">
            <v>2.2455307902444996</v>
          </cell>
          <cell r="G179">
            <v>2.8953436248736999</v>
          </cell>
          <cell r="H179">
            <v>2.8953436248736999</v>
          </cell>
          <cell r="I179">
            <v>3.5453522963694</v>
          </cell>
          <cell r="J179">
            <v>0</v>
          </cell>
          <cell r="K179">
            <v>1.5708988967341997</v>
          </cell>
          <cell r="L179">
            <v>2.0410248784540999</v>
          </cell>
          <cell r="M179">
            <v>2.5111508601739998</v>
          </cell>
          <cell r="N179">
            <v>2.5905170142708998</v>
          </cell>
          <cell r="O179">
            <v>3.5510707328711999</v>
          </cell>
          <cell r="P179">
            <v>0</v>
          </cell>
          <cell r="Q179">
            <v>1.5572425392435996</v>
          </cell>
          <cell r="R179">
            <v>1.6255112709054997</v>
          </cell>
          <cell r="S179">
            <v>1.8303174658912003</v>
          </cell>
          <cell r="T179">
            <v>2.1390869254061999</v>
          </cell>
          <cell r="U179">
            <v>2.8038355850537995</v>
          </cell>
          <cell r="V179">
            <v>0</v>
          </cell>
          <cell r="W179">
            <v>1.4093595934538998</v>
          </cell>
          <cell r="X179">
            <v>1.9832791144187996</v>
          </cell>
          <cell r="Y179">
            <v>2.5571986353836995</v>
          </cell>
          <cell r="Z179">
            <v>2.5571986353836995</v>
          </cell>
          <cell r="AA179">
            <v>3.1313009374239997</v>
          </cell>
          <cell r="AB179">
            <v>0</v>
          </cell>
          <cell r="AC179">
            <v>1.3608442737262998</v>
          </cell>
          <cell r="AD179">
            <v>1.7681066212996999</v>
          </cell>
          <cell r="AE179">
            <v>2.1753689688731002</v>
          </cell>
          <cell r="AF179">
            <v>2.2441338205968</v>
          </cell>
          <cell r="AG179">
            <v>3.0762446663552998</v>
          </cell>
          <cell r="AH179">
            <v>0</v>
          </cell>
          <cell r="AI179">
            <v>1.2026733645498</v>
          </cell>
          <cell r="AJ179">
            <v>1.3760542703577998</v>
          </cell>
          <cell r="AK179">
            <v>1.5494351761657996</v>
          </cell>
          <cell r="AL179">
            <v>1.8108121139878002</v>
          </cell>
          <cell r="AM179">
            <v>2.3735428219799997</v>
          </cell>
          <cell r="AN179">
            <v>0</v>
          </cell>
          <cell r="AO179">
            <v>0.45</v>
          </cell>
          <cell r="AP179">
            <v>3.5956954268509995</v>
          </cell>
          <cell r="AQ179">
            <v>3.9165676047156999</v>
          </cell>
          <cell r="AR179">
            <v>0</v>
          </cell>
          <cell r="AS179">
            <v>2.6744657510438996</v>
          </cell>
          <cell r="AT179">
            <v>2.8853951120555008</v>
          </cell>
          <cell r="AU179">
            <v>0</v>
          </cell>
          <cell r="AV179">
            <v>2.9568886241190997</v>
          </cell>
          <cell r="AW179">
            <v>2.9963693364055</v>
          </cell>
          <cell r="AX179">
            <v>0</v>
          </cell>
          <cell r="AY179">
            <v>0</v>
          </cell>
          <cell r="AZ179">
            <v>2.983992577000611</v>
          </cell>
          <cell r="BA179">
            <v>4.1991425777572147</v>
          </cell>
          <cell r="BB179">
            <v>5.4142925785138196</v>
          </cell>
          <cell r="BC179">
            <v>5.4142925785138196</v>
          </cell>
          <cell r="BD179">
            <v>6.6298087942107777</v>
          </cell>
          <cell r="BE179">
            <v>0</v>
          </cell>
          <cell r="BF179">
            <v>2.9375809368929535</v>
          </cell>
          <cell r="BG179">
            <v>3.8167165227091671</v>
          </cell>
          <cell r="BH179">
            <v>4.6958521085253793</v>
          </cell>
          <cell r="BI179">
            <v>4.8442668166865834</v>
          </cell>
          <cell r="BJ179">
            <v>6.6405022704691445</v>
          </cell>
          <cell r="BK179">
            <v>0</v>
          </cell>
          <cell r="BL179">
            <v>2.9120435483855314</v>
          </cell>
          <cell r="BM179">
            <v>3.0397060765932848</v>
          </cell>
          <cell r="BN179">
            <v>3.4226936612165448</v>
          </cell>
          <cell r="BO179">
            <v>4.0000925505095939</v>
          </cell>
          <cell r="BP179">
            <v>5.243172544050605</v>
          </cell>
          <cell r="BQ179">
            <v>0</v>
          </cell>
          <cell r="BR179">
            <v>2.6355024397587923</v>
          </cell>
          <cell r="BS179">
            <v>3.7087319439631559</v>
          </cell>
          <cell r="BT179">
            <v>4.781961448167519</v>
          </cell>
          <cell r="BU179">
            <v>4.781961448167519</v>
          </cell>
          <cell r="BV179">
            <v>5.8555327529828807</v>
          </cell>
          <cell r="BW179">
            <v>0</v>
          </cell>
          <cell r="BX179">
            <v>2.5447787918681808</v>
          </cell>
          <cell r="BY179">
            <v>3.306359381830438</v>
          </cell>
          <cell r="BZ179">
            <v>4.0679399717926978</v>
          </cell>
          <cell r="CA179">
            <v>4.1965302445160173</v>
          </cell>
          <cell r="CB179">
            <v>5.7525775260844112</v>
          </cell>
          <cell r="CC179">
            <v>0</v>
          </cell>
          <cell r="CD179">
            <v>2.2489991917081262</v>
          </cell>
          <cell r="CE179">
            <v>2.573221485569086</v>
          </cell>
          <cell r="CF179">
            <v>2.8974437794300463</v>
          </cell>
          <cell r="CG179">
            <v>3.3862186531571865</v>
          </cell>
          <cell r="CH179">
            <v>4.4385250771026001</v>
          </cell>
          <cell r="CI179">
            <v>0</v>
          </cell>
        </row>
        <row r="180">
          <cell r="E180">
            <v>1.5957179556152998</v>
          </cell>
          <cell r="F180">
            <v>2.2455307902444996</v>
          </cell>
          <cell r="G180">
            <v>2.8953436248736999</v>
          </cell>
          <cell r="H180">
            <v>2.8953436248736999</v>
          </cell>
          <cell r="I180">
            <v>3.5453522963694</v>
          </cell>
          <cell r="J180">
            <v>0</v>
          </cell>
          <cell r="K180">
            <v>1.5708988967341997</v>
          </cell>
          <cell r="L180">
            <v>2.0410248784540999</v>
          </cell>
          <cell r="M180">
            <v>2.5111508601739998</v>
          </cell>
          <cell r="N180">
            <v>2.5905170142708998</v>
          </cell>
          <cell r="O180">
            <v>3.5510707328711999</v>
          </cell>
          <cell r="P180">
            <v>0</v>
          </cell>
          <cell r="Q180">
            <v>1.5572425392435996</v>
          </cell>
          <cell r="R180">
            <v>1.6255112709054997</v>
          </cell>
          <cell r="S180">
            <v>1.8303174658912003</v>
          </cell>
          <cell r="T180">
            <v>2.1390869254061999</v>
          </cell>
          <cell r="U180">
            <v>2.8038355850537995</v>
          </cell>
          <cell r="V180">
            <v>0</v>
          </cell>
          <cell r="W180">
            <v>1.4093595934538998</v>
          </cell>
          <cell r="X180">
            <v>1.9832791144187996</v>
          </cell>
          <cell r="Y180">
            <v>2.5571986353836995</v>
          </cell>
          <cell r="Z180">
            <v>2.5571986353836995</v>
          </cell>
          <cell r="AA180">
            <v>3.1313009374239997</v>
          </cell>
          <cell r="AB180">
            <v>0</v>
          </cell>
          <cell r="AC180">
            <v>1.3608442737262998</v>
          </cell>
          <cell r="AD180">
            <v>1.7681066212996999</v>
          </cell>
          <cell r="AE180">
            <v>2.1753689688731002</v>
          </cell>
          <cell r="AF180">
            <v>2.2441338205968</v>
          </cell>
          <cell r="AG180">
            <v>3.0762446663552998</v>
          </cell>
          <cell r="AH180">
            <v>0</v>
          </cell>
          <cell r="AI180">
            <v>1.2026733645498</v>
          </cell>
          <cell r="AJ180">
            <v>1.3760542703577998</v>
          </cell>
          <cell r="AK180">
            <v>1.5494351761657996</v>
          </cell>
          <cell r="AL180">
            <v>1.8108121139878002</v>
          </cell>
          <cell r="AM180">
            <v>2.3735428219799997</v>
          </cell>
          <cell r="AN180">
            <v>0</v>
          </cell>
          <cell r="AO180">
            <v>0.45</v>
          </cell>
          <cell r="AP180">
            <v>3.5956954268509995</v>
          </cell>
          <cell r="AQ180">
            <v>3.9165676047156999</v>
          </cell>
          <cell r="AR180">
            <v>0</v>
          </cell>
          <cell r="AS180">
            <v>2.6744657510438996</v>
          </cell>
          <cell r="AT180">
            <v>2.8853951120555008</v>
          </cell>
          <cell r="AU180">
            <v>0</v>
          </cell>
          <cell r="AV180">
            <v>2.9568886241190997</v>
          </cell>
          <cell r="AW180">
            <v>2.9963693364055</v>
          </cell>
          <cell r="AX180">
            <v>0</v>
          </cell>
          <cell r="AY180">
            <v>0</v>
          </cell>
          <cell r="AZ180">
            <v>2.983992577000611</v>
          </cell>
          <cell r="BA180">
            <v>4.1991425777572147</v>
          </cell>
          <cell r="BB180">
            <v>5.4142925785138196</v>
          </cell>
          <cell r="BC180">
            <v>5.4142925785138196</v>
          </cell>
          <cell r="BD180">
            <v>6.6298087942107777</v>
          </cell>
          <cell r="BE180">
            <v>0</v>
          </cell>
          <cell r="BF180">
            <v>2.9375809368929535</v>
          </cell>
          <cell r="BG180">
            <v>3.8167165227091671</v>
          </cell>
          <cell r="BH180">
            <v>4.6958521085253793</v>
          </cell>
          <cell r="BI180">
            <v>4.8442668166865834</v>
          </cell>
          <cell r="BJ180">
            <v>6.6405022704691445</v>
          </cell>
          <cell r="BK180">
            <v>0</v>
          </cell>
          <cell r="BL180">
            <v>2.9120435483855314</v>
          </cell>
          <cell r="BM180">
            <v>3.0397060765932848</v>
          </cell>
          <cell r="BN180">
            <v>3.4226936612165448</v>
          </cell>
          <cell r="BO180">
            <v>4.0000925505095939</v>
          </cell>
          <cell r="BP180">
            <v>5.243172544050605</v>
          </cell>
          <cell r="BQ180">
            <v>0</v>
          </cell>
          <cell r="BR180">
            <v>2.6355024397587923</v>
          </cell>
          <cell r="BS180">
            <v>3.7087319439631559</v>
          </cell>
          <cell r="BT180">
            <v>4.781961448167519</v>
          </cell>
          <cell r="BU180">
            <v>4.781961448167519</v>
          </cell>
          <cell r="BV180">
            <v>5.8555327529828807</v>
          </cell>
          <cell r="BW180">
            <v>0</v>
          </cell>
          <cell r="BX180">
            <v>2.5447787918681808</v>
          </cell>
          <cell r="BY180">
            <v>3.306359381830438</v>
          </cell>
          <cell r="BZ180">
            <v>4.0679399717926978</v>
          </cell>
          <cell r="CA180">
            <v>4.1965302445160173</v>
          </cell>
          <cell r="CB180">
            <v>5.7525775260844112</v>
          </cell>
          <cell r="CC180">
            <v>0</v>
          </cell>
          <cell r="CD180">
            <v>2.2489991917081262</v>
          </cell>
          <cell r="CE180">
            <v>2.573221485569086</v>
          </cell>
          <cell r="CF180">
            <v>2.8974437794300463</v>
          </cell>
          <cell r="CG180">
            <v>3.3862186531571865</v>
          </cell>
          <cell r="CH180">
            <v>4.4385250771026001</v>
          </cell>
          <cell r="CI180">
            <v>0</v>
          </cell>
        </row>
        <row r="181">
          <cell r="E181">
            <v>1.5957179556152998</v>
          </cell>
          <cell r="F181">
            <v>2.2455307902444996</v>
          </cell>
          <cell r="G181">
            <v>2.8953436248736999</v>
          </cell>
          <cell r="H181">
            <v>2.8953436248736999</v>
          </cell>
          <cell r="I181">
            <v>3.5453522963694</v>
          </cell>
          <cell r="J181">
            <v>0</v>
          </cell>
          <cell r="K181">
            <v>1.5708988967341997</v>
          </cell>
          <cell r="L181">
            <v>2.0410248784540999</v>
          </cell>
          <cell r="M181">
            <v>2.5111508601739998</v>
          </cell>
          <cell r="N181">
            <v>2.5905170142708998</v>
          </cell>
          <cell r="O181">
            <v>3.5510707328711999</v>
          </cell>
          <cell r="P181">
            <v>0</v>
          </cell>
          <cell r="Q181">
            <v>1.5572425392435996</v>
          </cell>
          <cell r="R181">
            <v>1.6255112709054997</v>
          </cell>
          <cell r="S181">
            <v>1.8303174658912003</v>
          </cell>
          <cell r="T181">
            <v>2.1390869254061999</v>
          </cell>
          <cell r="U181">
            <v>2.8038355850537995</v>
          </cell>
          <cell r="V181">
            <v>0</v>
          </cell>
          <cell r="W181">
            <v>1.4093595934538998</v>
          </cell>
          <cell r="X181">
            <v>1.9832791144187996</v>
          </cell>
          <cell r="Y181">
            <v>2.5571986353836995</v>
          </cell>
          <cell r="Z181">
            <v>2.5571986353836995</v>
          </cell>
          <cell r="AA181">
            <v>3.1313009374239997</v>
          </cell>
          <cell r="AB181">
            <v>0</v>
          </cell>
          <cell r="AC181">
            <v>1.3608442737262998</v>
          </cell>
          <cell r="AD181">
            <v>1.7681066212996999</v>
          </cell>
          <cell r="AE181">
            <v>2.1753689688731002</v>
          </cell>
          <cell r="AF181">
            <v>2.2441338205968</v>
          </cell>
          <cell r="AG181">
            <v>3.0762446663552998</v>
          </cell>
          <cell r="AH181">
            <v>0</v>
          </cell>
          <cell r="AI181">
            <v>1.2026733645498</v>
          </cell>
          <cell r="AJ181">
            <v>1.3760542703577998</v>
          </cell>
          <cell r="AK181">
            <v>1.5494351761657996</v>
          </cell>
          <cell r="AL181">
            <v>1.8108121139878002</v>
          </cell>
          <cell r="AM181">
            <v>2.3735428219799997</v>
          </cell>
          <cell r="AN181">
            <v>0</v>
          </cell>
          <cell r="AO181">
            <v>0.45</v>
          </cell>
          <cell r="AP181">
            <v>3.5956954268509995</v>
          </cell>
          <cell r="AQ181">
            <v>3.9165676047156999</v>
          </cell>
          <cell r="AR181">
            <v>0</v>
          </cell>
          <cell r="AS181">
            <v>2.6744657510438996</v>
          </cell>
          <cell r="AT181">
            <v>2.8853951120555008</v>
          </cell>
          <cell r="AU181">
            <v>0</v>
          </cell>
          <cell r="AV181">
            <v>2.9568886241190997</v>
          </cell>
          <cell r="AW181">
            <v>2.9963693364055</v>
          </cell>
          <cell r="AX181">
            <v>0</v>
          </cell>
          <cell r="AY181">
            <v>0</v>
          </cell>
          <cell r="AZ181">
            <v>2.983992577000611</v>
          </cell>
          <cell r="BA181">
            <v>4.1991425777572147</v>
          </cell>
          <cell r="BB181">
            <v>5.4142925785138196</v>
          </cell>
          <cell r="BC181">
            <v>5.4142925785138196</v>
          </cell>
          <cell r="BD181">
            <v>6.6298087942107777</v>
          </cell>
          <cell r="BE181">
            <v>0</v>
          </cell>
          <cell r="BF181">
            <v>2.9375809368929535</v>
          </cell>
          <cell r="BG181">
            <v>3.8167165227091671</v>
          </cell>
          <cell r="BH181">
            <v>4.6958521085253793</v>
          </cell>
          <cell r="BI181">
            <v>4.8442668166865834</v>
          </cell>
          <cell r="BJ181">
            <v>6.6405022704691445</v>
          </cell>
          <cell r="BK181">
            <v>0</v>
          </cell>
          <cell r="BL181">
            <v>2.9120435483855314</v>
          </cell>
          <cell r="BM181">
            <v>3.0397060765932848</v>
          </cell>
          <cell r="BN181">
            <v>3.4226936612165448</v>
          </cell>
          <cell r="BO181">
            <v>4.0000925505095939</v>
          </cell>
          <cell r="BP181">
            <v>5.243172544050605</v>
          </cell>
          <cell r="BQ181">
            <v>0</v>
          </cell>
          <cell r="BR181">
            <v>2.6355024397587923</v>
          </cell>
          <cell r="BS181">
            <v>3.7087319439631559</v>
          </cell>
          <cell r="BT181">
            <v>4.781961448167519</v>
          </cell>
          <cell r="BU181">
            <v>4.781961448167519</v>
          </cell>
          <cell r="BV181">
            <v>5.8555327529828807</v>
          </cell>
          <cell r="BW181">
            <v>0</v>
          </cell>
          <cell r="BX181">
            <v>2.5447787918681808</v>
          </cell>
          <cell r="BY181">
            <v>3.306359381830438</v>
          </cell>
          <cell r="BZ181">
            <v>4.0679399717926978</v>
          </cell>
          <cell r="CA181">
            <v>4.1965302445160173</v>
          </cell>
          <cell r="CB181">
            <v>5.7525775260844112</v>
          </cell>
          <cell r="CC181">
            <v>0</v>
          </cell>
          <cell r="CD181">
            <v>2.2489991917081262</v>
          </cell>
          <cell r="CE181">
            <v>2.573221485569086</v>
          </cell>
          <cell r="CF181">
            <v>2.8974437794300463</v>
          </cell>
          <cell r="CG181">
            <v>3.3862186531571865</v>
          </cell>
          <cell r="CH181">
            <v>4.4385250771026001</v>
          </cell>
          <cell r="CI181">
            <v>0</v>
          </cell>
        </row>
        <row r="182">
          <cell r="E182">
            <v>1.5957179556152998</v>
          </cell>
          <cell r="F182">
            <v>2.2455307902444996</v>
          </cell>
          <cell r="G182">
            <v>2.8953436248736999</v>
          </cell>
          <cell r="H182">
            <v>2.8953436248736999</v>
          </cell>
          <cell r="I182">
            <v>3.5453522963694</v>
          </cell>
          <cell r="J182">
            <v>0</v>
          </cell>
          <cell r="K182">
            <v>1.5708988967341997</v>
          </cell>
          <cell r="L182">
            <v>2.0410248784540999</v>
          </cell>
          <cell r="M182">
            <v>2.5111508601739998</v>
          </cell>
          <cell r="N182">
            <v>2.5905170142708998</v>
          </cell>
          <cell r="O182">
            <v>3.5510707328711999</v>
          </cell>
          <cell r="P182">
            <v>0</v>
          </cell>
          <cell r="Q182">
            <v>1.5572425392435996</v>
          </cell>
          <cell r="R182">
            <v>1.6255112709054997</v>
          </cell>
          <cell r="S182">
            <v>1.8303174658912003</v>
          </cell>
          <cell r="T182">
            <v>2.1390869254061999</v>
          </cell>
          <cell r="U182">
            <v>2.8038355850537995</v>
          </cell>
          <cell r="V182">
            <v>0</v>
          </cell>
          <cell r="W182">
            <v>1.4093595934538998</v>
          </cell>
          <cell r="X182">
            <v>1.9832791144187996</v>
          </cell>
          <cell r="Y182">
            <v>2.5571986353836995</v>
          </cell>
          <cell r="Z182">
            <v>2.5571986353836995</v>
          </cell>
          <cell r="AA182">
            <v>3.1313009374239997</v>
          </cell>
          <cell r="AB182">
            <v>0</v>
          </cell>
          <cell r="AC182">
            <v>1.3608442737262998</v>
          </cell>
          <cell r="AD182">
            <v>1.7681066212996999</v>
          </cell>
          <cell r="AE182">
            <v>2.1753689688731002</v>
          </cell>
          <cell r="AF182">
            <v>2.2441338205968</v>
          </cell>
          <cell r="AG182">
            <v>3.0762446663552998</v>
          </cell>
          <cell r="AH182">
            <v>0</v>
          </cell>
          <cell r="AI182">
            <v>1.2026733645498</v>
          </cell>
          <cell r="AJ182">
            <v>1.3760542703577998</v>
          </cell>
          <cell r="AK182">
            <v>1.5494351761657996</v>
          </cell>
          <cell r="AL182">
            <v>1.8108121139878002</v>
          </cell>
          <cell r="AM182">
            <v>2.3735428219799997</v>
          </cell>
          <cell r="AN182">
            <v>0</v>
          </cell>
          <cell r="AO182">
            <v>0.45</v>
          </cell>
          <cell r="AP182">
            <v>3.5956954268509995</v>
          </cell>
          <cell r="AQ182">
            <v>3.9165676047156999</v>
          </cell>
          <cell r="AR182">
            <v>0</v>
          </cell>
          <cell r="AS182">
            <v>2.6744657510438996</v>
          </cell>
          <cell r="AT182">
            <v>2.8853951120555008</v>
          </cell>
          <cell r="AU182">
            <v>0</v>
          </cell>
          <cell r="AV182">
            <v>2.9568886241190997</v>
          </cell>
          <cell r="AW182">
            <v>2.9963693364055</v>
          </cell>
          <cell r="AX182">
            <v>0</v>
          </cell>
          <cell r="AY182">
            <v>0</v>
          </cell>
          <cell r="AZ182">
            <v>2.983992577000611</v>
          </cell>
          <cell r="BA182">
            <v>4.1991425777572147</v>
          </cell>
          <cell r="BB182">
            <v>5.4142925785138196</v>
          </cell>
          <cell r="BC182">
            <v>5.4142925785138196</v>
          </cell>
          <cell r="BD182">
            <v>6.6298087942107777</v>
          </cell>
          <cell r="BE182">
            <v>0</v>
          </cell>
          <cell r="BF182">
            <v>2.9375809368929535</v>
          </cell>
          <cell r="BG182">
            <v>3.8167165227091671</v>
          </cell>
          <cell r="BH182">
            <v>4.6958521085253793</v>
          </cell>
          <cell r="BI182">
            <v>4.8442668166865834</v>
          </cell>
          <cell r="BJ182">
            <v>6.6405022704691445</v>
          </cell>
          <cell r="BK182">
            <v>0</v>
          </cell>
          <cell r="BL182">
            <v>2.9120435483855314</v>
          </cell>
          <cell r="BM182">
            <v>3.0397060765932848</v>
          </cell>
          <cell r="BN182">
            <v>3.4226936612165448</v>
          </cell>
          <cell r="BO182">
            <v>4.0000925505095939</v>
          </cell>
          <cell r="BP182">
            <v>5.243172544050605</v>
          </cell>
          <cell r="BQ182">
            <v>0</v>
          </cell>
          <cell r="BR182">
            <v>2.6355024397587923</v>
          </cell>
          <cell r="BS182">
            <v>3.7087319439631559</v>
          </cell>
          <cell r="BT182">
            <v>4.781961448167519</v>
          </cell>
          <cell r="BU182">
            <v>4.781961448167519</v>
          </cell>
          <cell r="BV182">
            <v>5.8555327529828807</v>
          </cell>
          <cell r="BW182">
            <v>0</v>
          </cell>
          <cell r="BX182">
            <v>2.5447787918681808</v>
          </cell>
          <cell r="BY182">
            <v>3.306359381830438</v>
          </cell>
          <cell r="BZ182">
            <v>4.0679399717926978</v>
          </cell>
          <cell r="CA182">
            <v>4.1965302445160173</v>
          </cell>
          <cell r="CB182">
            <v>5.7525775260844112</v>
          </cell>
          <cell r="CC182">
            <v>0</v>
          </cell>
          <cell r="CD182">
            <v>2.2489991917081262</v>
          </cell>
          <cell r="CE182">
            <v>2.573221485569086</v>
          </cell>
          <cell r="CF182">
            <v>2.8974437794300463</v>
          </cell>
          <cell r="CG182">
            <v>3.3862186531571865</v>
          </cell>
          <cell r="CH182">
            <v>4.4385250771026001</v>
          </cell>
          <cell r="CI182">
            <v>0</v>
          </cell>
        </row>
        <row r="183">
          <cell r="E183">
            <v>1.5957179556152998</v>
          </cell>
          <cell r="F183">
            <v>2.2455307902444996</v>
          </cell>
          <cell r="G183">
            <v>2.8953436248736999</v>
          </cell>
          <cell r="H183">
            <v>2.8953436248736999</v>
          </cell>
          <cell r="I183">
            <v>3.5453522963694</v>
          </cell>
          <cell r="J183">
            <v>0</v>
          </cell>
          <cell r="K183">
            <v>1.5708988967341997</v>
          </cell>
          <cell r="L183">
            <v>2.0410248784540999</v>
          </cell>
          <cell r="M183">
            <v>2.5111508601739998</v>
          </cell>
          <cell r="N183">
            <v>2.5905170142708998</v>
          </cell>
          <cell r="O183">
            <v>3.5510707328711999</v>
          </cell>
          <cell r="P183">
            <v>0</v>
          </cell>
          <cell r="Q183">
            <v>1.5572425392435996</v>
          </cell>
          <cell r="R183">
            <v>1.6255112709054997</v>
          </cell>
          <cell r="S183">
            <v>1.8303174658912003</v>
          </cell>
          <cell r="T183">
            <v>2.1390869254061999</v>
          </cell>
          <cell r="U183">
            <v>2.8038355850537995</v>
          </cell>
          <cell r="V183">
            <v>0</v>
          </cell>
          <cell r="W183">
            <v>1.4093595934538998</v>
          </cell>
          <cell r="X183">
            <v>1.9832791144187996</v>
          </cell>
          <cell r="Y183">
            <v>2.5571986353836995</v>
          </cell>
          <cell r="Z183">
            <v>2.5571986353836995</v>
          </cell>
          <cell r="AA183">
            <v>3.1313009374239997</v>
          </cell>
          <cell r="AB183">
            <v>0</v>
          </cell>
          <cell r="AC183">
            <v>1.3608442737262998</v>
          </cell>
          <cell r="AD183">
            <v>1.7681066212996999</v>
          </cell>
          <cell r="AE183">
            <v>2.1753689688731002</v>
          </cell>
          <cell r="AF183">
            <v>2.2441338205968</v>
          </cell>
          <cell r="AG183">
            <v>3.0762446663552998</v>
          </cell>
          <cell r="AH183">
            <v>0</v>
          </cell>
          <cell r="AI183">
            <v>1.2026733645498</v>
          </cell>
          <cell r="AJ183">
            <v>1.3760542703577998</v>
          </cell>
          <cell r="AK183">
            <v>1.5494351761657996</v>
          </cell>
          <cell r="AL183">
            <v>1.8108121139878002</v>
          </cell>
          <cell r="AM183">
            <v>2.3735428219799997</v>
          </cell>
          <cell r="AN183">
            <v>0</v>
          </cell>
          <cell r="AO183">
            <v>0.45</v>
          </cell>
          <cell r="AP183">
            <v>3.5956954268509995</v>
          </cell>
          <cell r="AQ183">
            <v>3.9165676047156999</v>
          </cell>
          <cell r="AR183">
            <v>0</v>
          </cell>
          <cell r="AS183">
            <v>2.6744657510438996</v>
          </cell>
          <cell r="AT183">
            <v>2.8853951120555008</v>
          </cell>
          <cell r="AU183">
            <v>0</v>
          </cell>
          <cell r="AV183">
            <v>2.9568886241190997</v>
          </cell>
          <cell r="AW183">
            <v>2.9963693364055</v>
          </cell>
          <cell r="AX183">
            <v>0</v>
          </cell>
          <cell r="AY183">
            <v>0</v>
          </cell>
          <cell r="AZ183">
            <v>2.983992577000611</v>
          </cell>
          <cell r="BA183">
            <v>4.1991425777572147</v>
          </cell>
          <cell r="BB183">
            <v>5.4142925785138196</v>
          </cell>
          <cell r="BC183">
            <v>5.4142925785138196</v>
          </cell>
          <cell r="BD183">
            <v>6.6298087942107777</v>
          </cell>
          <cell r="BE183">
            <v>0</v>
          </cell>
          <cell r="BF183">
            <v>2.9375809368929535</v>
          </cell>
          <cell r="BG183">
            <v>3.8167165227091671</v>
          </cell>
          <cell r="BH183">
            <v>4.6958521085253793</v>
          </cell>
          <cell r="BI183">
            <v>4.8442668166865834</v>
          </cell>
          <cell r="BJ183">
            <v>6.6405022704691445</v>
          </cell>
          <cell r="BK183">
            <v>0</v>
          </cell>
          <cell r="BL183">
            <v>2.9120435483855314</v>
          </cell>
          <cell r="BM183">
            <v>3.0397060765932848</v>
          </cell>
          <cell r="BN183">
            <v>3.4226936612165448</v>
          </cell>
          <cell r="BO183">
            <v>4.0000925505095939</v>
          </cell>
          <cell r="BP183">
            <v>5.243172544050605</v>
          </cell>
          <cell r="BQ183">
            <v>0</v>
          </cell>
          <cell r="BR183">
            <v>2.6355024397587923</v>
          </cell>
          <cell r="BS183">
            <v>3.7087319439631559</v>
          </cell>
          <cell r="BT183">
            <v>4.781961448167519</v>
          </cell>
          <cell r="BU183">
            <v>4.781961448167519</v>
          </cell>
          <cell r="BV183">
            <v>5.8555327529828807</v>
          </cell>
          <cell r="BW183">
            <v>0</v>
          </cell>
          <cell r="BX183">
            <v>2.5447787918681808</v>
          </cell>
          <cell r="BY183">
            <v>3.306359381830438</v>
          </cell>
          <cell r="BZ183">
            <v>4.0679399717926978</v>
          </cell>
          <cell r="CA183">
            <v>4.1965302445160173</v>
          </cell>
          <cell r="CB183">
            <v>5.7525775260844112</v>
          </cell>
          <cell r="CC183">
            <v>0</v>
          </cell>
          <cell r="CD183">
            <v>2.2489991917081262</v>
          </cell>
          <cell r="CE183">
            <v>2.573221485569086</v>
          </cell>
          <cell r="CF183">
            <v>2.8974437794300463</v>
          </cell>
          <cell r="CG183">
            <v>3.3862186531571865</v>
          </cell>
          <cell r="CH183">
            <v>4.4385250771026001</v>
          </cell>
          <cell r="CI183">
            <v>0</v>
          </cell>
        </row>
        <row r="184">
          <cell r="E184">
            <v>1.5957179556152998</v>
          </cell>
          <cell r="F184">
            <v>2.2455307902444996</v>
          </cell>
          <cell r="G184">
            <v>2.8953436248736999</v>
          </cell>
          <cell r="H184">
            <v>2.8953436248736999</v>
          </cell>
          <cell r="I184">
            <v>3.5453522963694</v>
          </cell>
          <cell r="J184">
            <v>0</v>
          </cell>
          <cell r="K184">
            <v>1.5708988967341997</v>
          </cell>
          <cell r="L184">
            <v>2.0410248784540999</v>
          </cell>
          <cell r="M184">
            <v>2.5111508601739998</v>
          </cell>
          <cell r="N184">
            <v>2.5905170142708998</v>
          </cell>
          <cell r="O184">
            <v>3.5510707328711999</v>
          </cell>
          <cell r="P184">
            <v>0</v>
          </cell>
          <cell r="Q184">
            <v>1.5572425392435996</v>
          </cell>
          <cell r="R184">
            <v>1.6255112709054997</v>
          </cell>
          <cell r="S184">
            <v>1.8303174658912003</v>
          </cell>
          <cell r="T184">
            <v>2.1390869254061999</v>
          </cell>
          <cell r="U184">
            <v>2.8038355850537995</v>
          </cell>
          <cell r="V184">
            <v>0</v>
          </cell>
          <cell r="W184">
            <v>1.4093595934538998</v>
          </cell>
          <cell r="X184">
            <v>1.9832791144187996</v>
          </cell>
          <cell r="Y184">
            <v>2.5571986353836995</v>
          </cell>
          <cell r="Z184">
            <v>2.5571986353836995</v>
          </cell>
          <cell r="AA184">
            <v>3.1313009374239997</v>
          </cell>
          <cell r="AB184">
            <v>0</v>
          </cell>
          <cell r="AC184">
            <v>1.3608442737262998</v>
          </cell>
          <cell r="AD184">
            <v>1.7681066212996999</v>
          </cell>
          <cell r="AE184">
            <v>2.1753689688731002</v>
          </cell>
          <cell r="AF184">
            <v>2.2441338205968</v>
          </cell>
          <cell r="AG184">
            <v>3.0762446663552998</v>
          </cell>
          <cell r="AH184">
            <v>0</v>
          </cell>
          <cell r="AI184">
            <v>1.2026733645498</v>
          </cell>
          <cell r="AJ184">
            <v>1.3760542703577998</v>
          </cell>
          <cell r="AK184">
            <v>1.5494351761657996</v>
          </cell>
          <cell r="AL184">
            <v>1.8108121139878002</v>
          </cell>
          <cell r="AM184">
            <v>2.3735428219799997</v>
          </cell>
          <cell r="AN184">
            <v>0</v>
          </cell>
          <cell r="AO184">
            <v>0.45</v>
          </cell>
          <cell r="AP184">
            <v>3.5956954268509995</v>
          </cell>
          <cell r="AQ184">
            <v>3.9165676047156999</v>
          </cell>
          <cell r="AR184">
            <v>0</v>
          </cell>
          <cell r="AS184">
            <v>2.6744657510438996</v>
          </cell>
          <cell r="AT184">
            <v>2.8853951120555008</v>
          </cell>
          <cell r="AU184">
            <v>0</v>
          </cell>
          <cell r="AV184">
            <v>2.9568886241190997</v>
          </cell>
          <cell r="AW184">
            <v>2.9963693364055</v>
          </cell>
          <cell r="AX184">
            <v>0</v>
          </cell>
          <cell r="AY184">
            <v>0</v>
          </cell>
          <cell r="AZ184">
            <v>2.983992577000611</v>
          </cell>
          <cell r="BA184">
            <v>4.1991425777572147</v>
          </cell>
          <cell r="BB184">
            <v>5.4142925785138196</v>
          </cell>
          <cell r="BC184">
            <v>5.4142925785138196</v>
          </cell>
          <cell r="BD184">
            <v>6.6298087942107777</v>
          </cell>
          <cell r="BE184">
            <v>0</v>
          </cell>
          <cell r="BF184">
            <v>2.9375809368929535</v>
          </cell>
          <cell r="BG184">
            <v>3.8167165227091671</v>
          </cell>
          <cell r="BH184">
            <v>4.6958521085253793</v>
          </cell>
          <cell r="BI184">
            <v>4.8442668166865834</v>
          </cell>
          <cell r="BJ184">
            <v>6.6405022704691445</v>
          </cell>
          <cell r="BK184">
            <v>0</v>
          </cell>
          <cell r="BL184">
            <v>2.9120435483855314</v>
          </cell>
          <cell r="BM184">
            <v>3.0397060765932848</v>
          </cell>
          <cell r="BN184">
            <v>3.4226936612165448</v>
          </cell>
          <cell r="BO184">
            <v>4.0000925505095939</v>
          </cell>
          <cell r="BP184">
            <v>5.243172544050605</v>
          </cell>
          <cell r="BQ184">
            <v>0</v>
          </cell>
          <cell r="BR184">
            <v>2.6355024397587923</v>
          </cell>
          <cell r="BS184">
            <v>3.7087319439631559</v>
          </cell>
          <cell r="BT184">
            <v>4.781961448167519</v>
          </cell>
          <cell r="BU184">
            <v>4.781961448167519</v>
          </cell>
          <cell r="BV184">
            <v>5.8555327529828807</v>
          </cell>
          <cell r="BW184">
            <v>0</v>
          </cell>
          <cell r="BX184">
            <v>2.5447787918681808</v>
          </cell>
          <cell r="BY184">
            <v>3.306359381830438</v>
          </cell>
          <cell r="BZ184">
            <v>4.0679399717926978</v>
          </cell>
          <cell r="CA184">
            <v>4.1965302445160173</v>
          </cell>
          <cell r="CB184">
            <v>5.7525775260844112</v>
          </cell>
          <cell r="CC184">
            <v>0</v>
          </cell>
          <cell r="CD184">
            <v>2.2489991917081262</v>
          </cell>
          <cell r="CE184">
            <v>2.573221485569086</v>
          </cell>
          <cell r="CF184">
            <v>2.8974437794300463</v>
          </cell>
          <cell r="CG184">
            <v>3.3862186531571865</v>
          </cell>
          <cell r="CH184">
            <v>4.4385250771026001</v>
          </cell>
          <cell r="CI184">
            <v>0</v>
          </cell>
        </row>
        <row r="185">
          <cell r="E185">
            <v>1.5957179556152998</v>
          </cell>
          <cell r="F185">
            <v>2.2455307902444996</v>
          </cell>
          <cell r="G185">
            <v>2.8953436248736999</v>
          </cell>
          <cell r="H185">
            <v>2.8953436248736999</v>
          </cell>
          <cell r="I185">
            <v>3.5453522963694</v>
          </cell>
          <cell r="J185">
            <v>0</v>
          </cell>
          <cell r="K185">
            <v>1.5708988967341997</v>
          </cell>
          <cell r="L185">
            <v>2.0410248784540999</v>
          </cell>
          <cell r="M185">
            <v>2.5111508601739998</v>
          </cell>
          <cell r="N185">
            <v>2.5905170142708998</v>
          </cell>
          <cell r="O185">
            <v>3.5510707328711999</v>
          </cell>
          <cell r="P185">
            <v>0</v>
          </cell>
          <cell r="Q185">
            <v>1.5572425392435996</v>
          </cell>
          <cell r="R185">
            <v>1.6255112709054997</v>
          </cell>
          <cell r="S185">
            <v>1.8303174658912003</v>
          </cell>
          <cell r="T185">
            <v>2.1390869254061999</v>
          </cell>
          <cell r="U185">
            <v>2.8038355850537995</v>
          </cell>
          <cell r="V185">
            <v>0</v>
          </cell>
          <cell r="W185">
            <v>1.4093595934538998</v>
          </cell>
          <cell r="X185">
            <v>1.9832791144187996</v>
          </cell>
          <cell r="Y185">
            <v>2.5571986353836995</v>
          </cell>
          <cell r="Z185">
            <v>2.5571986353836995</v>
          </cell>
          <cell r="AA185">
            <v>3.1313009374239997</v>
          </cell>
          <cell r="AB185">
            <v>0</v>
          </cell>
          <cell r="AC185">
            <v>1.3608442737262998</v>
          </cell>
          <cell r="AD185">
            <v>1.7681066212996999</v>
          </cell>
          <cell r="AE185">
            <v>2.1753689688731002</v>
          </cell>
          <cell r="AF185">
            <v>2.2441338205968</v>
          </cell>
          <cell r="AG185">
            <v>3.0762446663552998</v>
          </cell>
          <cell r="AH185">
            <v>0</v>
          </cell>
          <cell r="AI185">
            <v>1.2026733645498</v>
          </cell>
          <cell r="AJ185">
            <v>1.3760542703577998</v>
          </cell>
          <cell r="AK185">
            <v>1.5494351761657996</v>
          </cell>
          <cell r="AL185">
            <v>1.8108121139878002</v>
          </cell>
          <cell r="AM185">
            <v>2.3735428219799997</v>
          </cell>
          <cell r="AN185">
            <v>0</v>
          </cell>
          <cell r="AO185">
            <v>0.45</v>
          </cell>
          <cell r="AP185">
            <v>3.5956954268509995</v>
          </cell>
          <cell r="AQ185">
            <v>3.9165676047156999</v>
          </cell>
          <cell r="AR185">
            <v>0</v>
          </cell>
          <cell r="AS185">
            <v>2.6744657510438996</v>
          </cell>
          <cell r="AT185">
            <v>2.8853951120555008</v>
          </cell>
          <cell r="AU185">
            <v>0</v>
          </cell>
          <cell r="AV185">
            <v>2.9568886241190997</v>
          </cell>
          <cell r="AW185">
            <v>2.9963693364055</v>
          </cell>
          <cell r="AX185">
            <v>0</v>
          </cell>
          <cell r="AY185">
            <v>0</v>
          </cell>
          <cell r="AZ185">
            <v>2.983992577000611</v>
          </cell>
          <cell r="BA185">
            <v>4.1991425777572147</v>
          </cell>
          <cell r="BB185">
            <v>5.4142925785138196</v>
          </cell>
          <cell r="BC185">
            <v>5.4142925785138196</v>
          </cell>
          <cell r="BD185">
            <v>6.6298087942107777</v>
          </cell>
          <cell r="BE185">
            <v>0</v>
          </cell>
          <cell r="BF185">
            <v>2.9375809368929535</v>
          </cell>
          <cell r="BG185">
            <v>3.8167165227091671</v>
          </cell>
          <cell r="BH185">
            <v>4.6958521085253793</v>
          </cell>
          <cell r="BI185">
            <v>4.8442668166865834</v>
          </cell>
          <cell r="BJ185">
            <v>6.6405022704691445</v>
          </cell>
          <cell r="BK185">
            <v>0</v>
          </cell>
          <cell r="BL185">
            <v>2.9120435483855314</v>
          </cell>
          <cell r="BM185">
            <v>3.0397060765932848</v>
          </cell>
          <cell r="BN185">
            <v>3.4226936612165448</v>
          </cell>
          <cell r="BO185">
            <v>4.0000925505095939</v>
          </cell>
          <cell r="BP185">
            <v>5.243172544050605</v>
          </cell>
          <cell r="BQ185">
            <v>0</v>
          </cell>
          <cell r="BR185">
            <v>2.6355024397587923</v>
          </cell>
          <cell r="BS185">
            <v>3.7087319439631559</v>
          </cell>
          <cell r="BT185">
            <v>4.781961448167519</v>
          </cell>
          <cell r="BU185">
            <v>4.781961448167519</v>
          </cell>
          <cell r="BV185">
            <v>5.8555327529828807</v>
          </cell>
          <cell r="BW185">
            <v>0</v>
          </cell>
          <cell r="BX185">
            <v>2.5447787918681808</v>
          </cell>
          <cell r="BY185">
            <v>3.306359381830438</v>
          </cell>
          <cell r="BZ185">
            <v>4.0679399717926978</v>
          </cell>
          <cell r="CA185">
            <v>4.1965302445160173</v>
          </cell>
          <cell r="CB185">
            <v>5.7525775260844112</v>
          </cell>
          <cell r="CC185">
            <v>0</v>
          </cell>
          <cell r="CD185">
            <v>2.2489991917081262</v>
          </cell>
          <cell r="CE185">
            <v>2.573221485569086</v>
          </cell>
          <cell r="CF185">
            <v>2.8974437794300463</v>
          </cell>
          <cell r="CG185">
            <v>3.3862186531571865</v>
          </cell>
          <cell r="CH185">
            <v>4.4385250771026001</v>
          </cell>
          <cell r="CI185">
            <v>0</v>
          </cell>
        </row>
        <row r="186">
          <cell r="E186">
            <v>1.5957179556152998</v>
          </cell>
          <cell r="F186">
            <v>2.2455307902444996</v>
          </cell>
          <cell r="G186">
            <v>2.8953436248736999</v>
          </cell>
          <cell r="H186">
            <v>2.8953436248736999</v>
          </cell>
          <cell r="I186">
            <v>3.5453522963694</v>
          </cell>
          <cell r="J186">
            <v>0</v>
          </cell>
          <cell r="K186">
            <v>1.5708988967341997</v>
          </cell>
          <cell r="L186">
            <v>2.0410248784540999</v>
          </cell>
          <cell r="M186">
            <v>2.5111508601739998</v>
          </cell>
          <cell r="N186">
            <v>2.5905170142708998</v>
          </cell>
          <cell r="O186">
            <v>3.5510707328711999</v>
          </cell>
          <cell r="P186">
            <v>0</v>
          </cell>
          <cell r="Q186">
            <v>1.5572425392435996</v>
          </cell>
          <cell r="R186">
            <v>1.6255112709054997</v>
          </cell>
          <cell r="S186">
            <v>1.8303174658912003</v>
          </cell>
          <cell r="T186">
            <v>2.1390869254061999</v>
          </cell>
          <cell r="U186">
            <v>2.8038355850537995</v>
          </cell>
          <cell r="V186">
            <v>0</v>
          </cell>
          <cell r="W186">
            <v>1.4093595934538998</v>
          </cell>
          <cell r="X186">
            <v>1.9832791144187996</v>
          </cell>
          <cell r="Y186">
            <v>2.5571986353836995</v>
          </cell>
          <cell r="Z186">
            <v>2.5571986353836995</v>
          </cell>
          <cell r="AA186">
            <v>3.1313009374239997</v>
          </cell>
          <cell r="AB186">
            <v>0</v>
          </cell>
          <cell r="AC186">
            <v>1.3608442737262998</v>
          </cell>
          <cell r="AD186">
            <v>1.7681066212996999</v>
          </cell>
          <cell r="AE186">
            <v>2.1753689688731002</v>
          </cell>
          <cell r="AF186">
            <v>2.2441338205968</v>
          </cell>
          <cell r="AG186">
            <v>3.0762446663552998</v>
          </cell>
          <cell r="AH186">
            <v>0</v>
          </cell>
          <cell r="AI186">
            <v>1.2026733645498</v>
          </cell>
          <cell r="AJ186">
            <v>1.3760542703577998</v>
          </cell>
          <cell r="AK186">
            <v>1.5494351761657996</v>
          </cell>
          <cell r="AL186">
            <v>1.8108121139878002</v>
          </cell>
          <cell r="AM186">
            <v>2.3735428219799997</v>
          </cell>
          <cell r="AN186">
            <v>0</v>
          </cell>
          <cell r="AO186">
            <v>0.45</v>
          </cell>
          <cell r="AP186">
            <v>3.5956954268509995</v>
          </cell>
          <cell r="AQ186">
            <v>3.9165676047156999</v>
          </cell>
          <cell r="AR186">
            <v>0</v>
          </cell>
          <cell r="AS186">
            <v>2.6744657510438996</v>
          </cell>
          <cell r="AT186">
            <v>2.8853951120555008</v>
          </cell>
          <cell r="AU186">
            <v>0</v>
          </cell>
          <cell r="AV186">
            <v>2.9568886241190997</v>
          </cell>
          <cell r="AW186">
            <v>2.9963693364055</v>
          </cell>
          <cell r="AX186">
            <v>0</v>
          </cell>
          <cell r="AY186">
            <v>0</v>
          </cell>
          <cell r="AZ186">
            <v>2.983992577000611</v>
          </cell>
          <cell r="BA186">
            <v>4.1991425777572147</v>
          </cell>
          <cell r="BB186">
            <v>5.4142925785138196</v>
          </cell>
          <cell r="BC186">
            <v>5.4142925785138196</v>
          </cell>
          <cell r="BD186">
            <v>6.6298087942107777</v>
          </cell>
          <cell r="BE186">
            <v>0</v>
          </cell>
          <cell r="BF186">
            <v>2.9375809368929535</v>
          </cell>
          <cell r="BG186">
            <v>3.8167165227091671</v>
          </cell>
          <cell r="BH186">
            <v>4.6958521085253793</v>
          </cell>
          <cell r="BI186">
            <v>4.8442668166865834</v>
          </cell>
          <cell r="BJ186">
            <v>6.6405022704691445</v>
          </cell>
          <cell r="BK186">
            <v>0</v>
          </cell>
          <cell r="BL186">
            <v>2.9120435483855314</v>
          </cell>
          <cell r="BM186">
            <v>3.0397060765932848</v>
          </cell>
          <cell r="BN186">
            <v>3.4226936612165448</v>
          </cell>
          <cell r="BO186">
            <v>4.0000925505095939</v>
          </cell>
          <cell r="BP186">
            <v>5.243172544050605</v>
          </cell>
          <cell r="BQ186">
            <v>0</v>
          </cell>
          <cell r="BR186">
            <v>2.6355024397587923</v>
          </cell>
          <cell r="BS186">
            <v>3.7087319439631559</v>
          </cell>
          <cell r="BT186">
            <v>4.781961448167519</v>
          </cell>
          <cell r="BU186">
            <v>4.781961448167519</v>
          </cell>
          <cell r="BV186">
            <v>5.8555327529828807</v>
          </cell>
          <cell r="BW186">
            <v>0</v>
          </cell>
          <cell r="BX186">
            <v>2.5447787918681808</v>
          </cell>
          <cell r="BY186">
            <v>3.306359381830438</v>
          </cell>
          <cell r="BZ186">
            <v>4.0679399717926978</v>
          </cell>
          <cell r="CA186">
            <v>4.1965302445160173</v>
          </cell>
          <cell r="CB186">
            <v>5.7525775260844112</v>
          </cell>
          <cell r="CC186">
            <v>0</v>
          </cell>
          <cell r="CD186">
            <v>2.2489991917081262</v>
          </cell>
          <cell r="CE186">
            <v>2.573221485569086</v>
          </cell>
          <cell r="CF186">
            <v>2.8974437794300463</v>
          </cell>
          <cell r="CG186">
            <v>3.3862186531571865</v>
          </cell>
          <cell r="CH186">
            <v>4.4385250771026001</v>
          </cell>
          <cell r="CI186">
            <v>0</v>
          </cell>
        </row>
        <row r="187">
          <cell r="E187">
            <v>1.5957179556152998</v>
          </cell>
          <cell r="F187">
            <v>2.2455307902444996</v>
          </cell>
          <cell r="G187">
            <v>2.8953436248736999</v>
          </cell>
          <cell r="H187">
            <v>2.8953436248736999</v>
          </cell>
          <cell r="I187">
            <v>3.5453522963694</v>
          </cell>
          <cell r="J187">
            <v>0</v>
          </cell>
          <cell r="K187">
            <v>1.5708988967341997</v>
          </cell>
          <cell r="L187">
            <v>2.0410248784540999</v>
          </cell>
          <cell r="M187">
            <v>2.5111508601739998</v>
          </cell>
          <cell r="N187">
            <v>2.5905170142708998</v>
          </cell>
          <cell r="O187">
            <v>3.5510707328711999</v>
          </cell>
          <cell r="P187">
            <v>0</v>
          </cell>
          <cell r="Q187">
            <v>1.5572425392435996</v>
          </cell>
          <cell r="R187">
            <v>1.6255112709054997</v>
          </cell>
          <cell r="S187">
            <v>1.8303174658912003</v>
          </cell>
          <cell r="T187">
            <v>2.1390869254061999</v>
          </cell>
          <cell r="U187">
            <v>2.8038355850537995</v>
          </cell>
          <cell r="V187">
            <v>0</v>
          </cell>
          <cell r="W187">
            <v>1.4093595934538998</v>
          </cell>
          <cell r="X187">
            <v>1.9832791144187996</v>
          </cell>
          <cell r="Y187">
            <v>2.5571986353836995</v>
          </cell>
          <cell r="Z187">
            <v>2.5571986353836995</v>
          </cell>
          <cell r="AA187">
            <v>3.1313009374239997</v>
          </cell>
          <cell r="AB187">
            <v>0</v>
          </cell>
          <cell r="AC187">
            <v>1.3608442737262998</v>
          </cell>
          <cell r="AD187">
            <v>1.7681066212996999</v>
          </cell>
          <cell r="AE187">
            <v>2.1753689688731002</v>
          </cell>
          <cell r="AF187">
            <v>2.2441338205968</v>
          </cell>
          <cell r="AG187">
            <v>3.0762446663552998</v>
          </cell>
          <cell r="AH187">
            <v>0</v>
          </cell>
          <cell r="AI187">
            <v>1.2026733645498</v>
          </cell>
          <cell r="AJ187">
            <v>1.3760542703577998</v>
          </cell>
          <cell r="AK187">
            <v>1.5494351761657996</v>
          </cell>
          <cell r="AL187">
            <v>1.8108121139878002</v>
          </cell>
          <cell r="AM187">
            <v>2.3735428219799997</v>
          </cell>
          <cell r="AN187">
            <v>0</v>
          </cell>
          <cell r="AO187">
            <v>0.45</v>
          </cell>
          <cell r="AP187">
            <v>3.5956954268509995</v>
          </cell>
          <cell r="AQ187">
            <v>3.9165676047156999</v>
          </cell>
          <cell r="AR187">
            <v>0</v>
          </cell>
          <cell r="AS187">
            <v>2.6744657510438996</v>
          </cell>
          <cell r="AT187">
            <v>2.8853951120555008</v>
          </cell>
          <cell r="AU187">
            <v>0</v>
          </cell>
          <cell r="AV187">
            <v>2.9568886241190997</v>
          </cell>
          <cell r="AW187">
            <v>2.9963693364055</v>
          </cell>
          <cell r="AX187">
            <v>0</v>
          </cell>
          <cell r="AY187">
            <v>0</v>
          </cell>
          <cell r="AZ187">
            <v>2.983992577000611</v>
          </cell>
          <cell r="BA187">
            <v>4.1991425777572147</v>
          </cell>
          <cell r="BB187">
            <v>5.4142925785138196</v>
          </cell>
          <cell r="BC187">
            <v>5.4142925785138196</v>
          </cell>
          <cell r="BD187">
            <v>6.6298087942107777</v>
          </cell>
          <cell r="BE187">
            <v>0</v>
          </cell>
          <cell r="BF187">
            <v>2.9375809368929535</v>
          </cell>
          <cell r="BG187">
            <v>3.8167165227091671</v>
          </cell>
          <cell r="BH187">
            <v>4.6958521085253793</v>
          </cell>
          <cell r="BI187">
            <v>4.8442668166865834</v>
          </cell>
          <cell r="BJ187">
            <v>6.6405022704691445</v>
          </cell>
          <cell r="BK187">
            <v>0</v>
          </cell>
          <cell r="BL187">
            <v>2.9120435483855314</v>
          </cell>
          <cell r="BM187">
            <v>3.0397060765932848</v>
          </cell>
          <cell r="BN187">
            <v>3.4226936612165448</v>
          </cell>
          <cell r="BO187">
            <v>4.0000925505095939</v>
          </cell>
          <cell r="BP187">
            <v>5.243172544050605</v>
          </cell>
          <cell r="BQ187">
            <v>0</v>
          </cell>
          <cell r="BR187">
            <v>2.6355024397587923</v>
          </cell>
          <cell r="BS187">
            <v>3.7087319439631559</v>
          </cell>
          <cell r="BT187">
            <v>4.781961448167519</v>
          </cell>
          <cell r="BU187">
            <v>4.781961448167519</v>
          </cell>
          <cell r="BV187">
            <v>5.8555327529828807</v>
          </cell>
          <cell r="BW187">
            <v>0</v>
          </cell>
          <cell r="BX187">
            <v>2.5447787918681808</v>
          </cell>
          <cell r="BY187">
            <v>3.306359381830438</v>
          </cell>
          <cell r="BZ187">
            <v>4.0679399717926978</v>
          </cell>
          <cell r="CA187">
            <v>4.1965302445160173</v>
          </cell>
          <cell r="CB187">
            <v>5.7525775260844112</v>
          </cell>
          <cell r="CC187">
            <v>0</v>
          </cell>
          <cell r="CD187">
            <v>2.2489991917081262</v>
          </cell>
          <cell r="CE187">
            <v>2.573221485569086</v>
          </cell>
          <cell r="CF187">
            <v>2.8974437794300463</v>
          </cell>
          <cell r="CG187">
            <v>3.3862186531571865</v>
          </cell>
          <cell r="CH187">
            <v>4.4385250771026001</v>
          </cell>
          <cell r="CI187">
            <v>0</v>
          </cell>
        </row>
        <row r="188">
          <cell r="E188">
            <v>1.5957179556152998</v>
          </cell>
          <cell r="F188">
            <v>2.2455307902444996</v>
          </cell>
          <cell r="G188">
            <v>2.8953436248736999</v>
          </cell>
          <cell r="H188">
            <v>2.8953436248736999</v>
          </cell>
          <cell r="I188">
            <v>3.5453522963694</v>
          </cell>
          <cell r="J188">
            <v>0</v>
          </cell>
          <cell r="K188">
            <v>1.5708988967341997</v>
          </cell>
          <cell r="L188">
            <v>2.0410248784540999</v>
          </cell>
          <cell r="M188">
            <v>2.5111508601739998</v>
          </cell>
          <cell r="N188">
            <v>2.5905170142708998</v>
          </cell>
          <cell r="O188">
            <v>3.5510707328711999</v>
          </cell>
          <cell r="P188">
            <v>0</v>
          </cell>
          <cell r="Q188">
            <v>1.5572425392435996</v>
          </cell>
          <cell r="R188">
            <v>1.6255112709054997</v>
          </cell>
          <cell r="S188">
            <v>1.8303174658912003</v>
          </cell>
          <cell r="T188">
            <v>2.1390869254061999</v>
          </cell>
          <cell r="U188">
            <v>2.8038355850537995</v>
          </cell>
          <cell r="V188">
            <v>0</v>
          </cell>
          <cell r="W188">
            <v>1.4093595934538998</v>
          </cell>
          <cell r="X188">
            <v>1.9832791144187996</v>
          </cell>
          <cell r="Y188">
            <v>2.5571986353836995</v>
          </cell>
          <cell r="Z188">
            <v>2.5571986353836995</v>
          </cell>
          <cell r="AA188">
            <v>3.1313009374239997</v>
          </cell>
          <cell r="AB188">
            <v>0</v>
          </cell>
          <cell r="AC188">
            <v>1.3608442737262998</v>
          </cell>
          <cell r="AD188">
            <v>1.7681066212996999</v>
          </cell>
          <cell r="AE188">
            <v>2.1753689688731002</v>
          </cell>
          <cell r="AF188">
            <v>2.2441338205968</v>
          </cell>
          <cell r="AG188">
            <v>3.0762446663552998</v>
          </cell>
          <cell r="AH188">
            <v>0</v>
          </cell>
          <cell r="AI188">
            <v>1.2026733645498</v>
          </cell>
          <cell r="AJ188">
            <v>1.3760542703577998</v>
          </cell>
          <cell r="AK188">
            <v>1.5494351761657996</v>
          </cell>
          <cell r="AL188">
            <v>1.8108121139878002</v>
          </cell>
          <cell r="AM188">
            <v>2.3735428219799997</v>
          </cell>
          <cell r="AN188">
            <v>0</v>
          </cell>
          <cell r="AO188">
            <v>0.45</v>
          </cell>
          <cell r="AP188">
            <v>3.5956954268509995</v>
          </cell>
          <cell r="AQ188">
            <v>3.9165676047156999</v>
          </cell>
          <cell r="AR188">
            <v>0</v>
          </cell>
          <cell r="AS188">
            <v>2.6744657510438996</v>
          </cell>
          <cell r="AT188">
            <v>2.8853951120555008</v>
          </cell>
          <cell r="AU188">
            <v>0</v>
          </cell>
          <cell r="AV188">
            <v>2.9568886241190997</v>
          </cell>
          <cell r="AW188">
            <v>2.9963693364055</v>
          </cell>
          <cell r="AX188">
            <v>0</v>
          </cell>
          <cell r="AY188">
            <v>0</v>
          </cell>
          <cell r="AZ188">
            <v>2.983992577000611</v>
          </cell>
          <cell r="BA188">
            <v>4.1991425777572147</v>
          </cell>
          <cell r="BB188">
            <v>5.4142925785138196</v>
          </cell>
          <cell r="BC188">
            <v>5.4142925785138196</v>
          </cell>
          <cell r="BD188">
            <v>6.6298087942107777</v>
          </cell>
          <cell r="BE188">
            <v>0</v>
          </cell>
          <cell r="BF188">
            <v>2.9375809368929535</v>
          </cell>
          <cell r="BG188">
            <v>3.8167165227091671</v>
          </cell>
          <cell r="BH188">
            <v>4.6958521085253793</v>
          </cell>
          <cell r="BI188">
            <v>4.8442668166865834</v>
          </cell>
          <cell r="BJ188">
            <v>6.6405022704691445</v>
          </cell>
          <cell r="BK188">
            <v>0</v>
          </cell>
          <cell r="BL188">
            <v>2.9120435483855314</v>
          </cell>
          <cell r="BM188">
            <v>3.0397060765932848</v>
          </cell>
          <cell r="BN188">
            <v>3.4226936612165448</v>
          </cell>
          <cell r="BO188">
            <v>4.0000925505095939</v>
          </cell>
          <cell r="BP188">
            <v>5.243172544050605</v>
          </cell>
          <cell r="BQ188">
            <v>0</v>
          </cell>
          <cell r="BR188">
            <v>2.6355024397587923</v>
          </cell>
          <cell r="BS188">
            <v>3.7087319439631559</v>
          </cell>
          <cell r="BT188">
            <v>4.781961448167519</v>
          </cell>
          <cell r="BU188">
            <v>4.781961448167519</v>
          </cell>
          <cell r="BV188">
            <v>5.8555327529828807</v>
          </cell>
          <cell r="BW188">
            <v>0</v>
          </cell>
          <cell r="BX188">
            <v>2.5447787918681808</v>
          </cell>
          <cell r="BY188">
            <v>3.306359381830438</v>
          </cell>
          <cell r="BZ188">
            <v>4.0679399717926978</v>
          </cell>
          <cell r="CA188">
            <v>4.1965302445160173</v>
          </cell>
          <cell r="CB188">
            <v>5.7525775260844112</v>
          </cell>
          <cell r="CC188">
            <v>0</v>
          </cell>
          <cell r="CD188">
            <v>2.2489991917081262</v>
          </cell>
          <cell r="CE188">
            <v>2.573221485569086</v>
          </cell>
          <cell r="CF188">
            <v>2.8974437794300463</v>
          </cell>
          <cell r="CG188">
            <v>3.3862186531571865</v>
          </cell>
          <cell r="CH188">
            <v>4.4385250771026001</v>
          </cell>
          <cell r="CI188">
            <v>0</v>
          </cell>
        </row>
        <row r="189">
          <cell r="E189">
            <v>1.5957179556152998</v>
          </cell>
          <cell r="F189">
            <v>2.2455307902444996</v>
          </cell>
          <cell r="G189">
            <v>2.8953436248736999</v>
          </cell>
          <cell r="H189">
            <v>2.8953436248736999</v>
          </cell>
          <cell r="I189">
            <v>3.5453522963694</v>
          </cell>
          <cell r="J189">
            <v>0</v>
          </cell>
          <cell r="K189">
            <v>1.5708988967341997</v>
          </cell>
          <cell r="L189">
            <v>2.0410248784540999</v>
          </cell>
          <cell r="M189">
            <v>2.5111508601739998</v>
          </cell>
          <cell r="N189">
            <v>2.5905170142708998</v>
          </cell>
          <cell r="O189">
            <v>3.5510707328711999</v>
          </cell>
          <cell r="P189">
            <v>0</v>
          </cell>
          <cell r="Q189">
            <v>1.5572425392435996</v>
          </cell>
          <cell r="R189">
            <v>1.6255112709054997</v>
          </cell>
          <cell r="S189">
            <v>1.8303174658912003</v>
          </cell>
          <cell r="T189">
            <v>2.1390869254061999</v>
          </cell>
          <cell r="U189">
            <v>2.8038355850537995</v>
          </cell>
          <cell r="V189">
            <v>0</v>
          </cell>
          <cell r="W189">
            <v>1.4093595934538998</v>
          </cell>
          <cell r="X189">
            <v>1.9832791144187996</v>
          </cell>
          <cell r="Y189">
            <v>2.5571986353836995</v>
          </cell>
          <cell r="Z189">
            <v>2.5571986353836995</v>
          </cell>
          <cell r="AA189">
            <v>3.1313009374239997</v>
          </cell>
          <cell r="AB189">
            <v>0</v>
          </cell>
          <cell r="AC189">
            <v>1.3608442737262998</v>
          </cell>
          <cell r="AD189">
            <v>1.7681066212996999</v>
          </cell>
          <cell r="AE189">
            <v>2.1753689688731002</v>
          </cell>
          <cell r="AF189">
            <v>2.2441338205968</v>
          </cell>
          <cell r="AG189">
            <v>3.0762446663552998</v>
          </cell>
          <cell r="AH189">
            <v>0</v>
          </cell>
          <cell r="AI189">
            <v>1.2026733645498</v>
          </cell>
          <cell r="AJ189">
            <v>1.3760542703577998</v>
          </cell>
          <cell r="AK189">
            <v>1.5494351761657996</v>
          </cell>
          <cell r="AL189">
            <v>1.8108121139878002</v>
          </cell>
          <cell r="AM189">
            <v>2.3735428219799997</v>
          </cell>
          <cell r="AN189">
            <v>0</v>
          </cell>
          <cell r="AO189">
            <v>0.45</v>
          </cell>
          <cell r="AP189">
            <v>3.5956954268509995</v>
          </cell>
          <cell r="AQ189">
            <v>3.9165676047156999</v>
          </cell>
          <cell r="AR189">
            <v>0</v>
          </cell>
          <cell r="AS189">
            <v>2.6744657510438996</v>
          </cell>
          <cell r="AT189">
            <v>2.8853951120555008</v>
          </cell>
          <cell r="AU189">
            <v>0</v>
          </cell>
          <cell r="AV189">
            <v>2.9568886241190997</v>
          </cell>
          <cell r="AW189">
            <v>2.9963693364055</v>
          </cell>
          <cell r="AX189">
            <v>0</v>
          </cell>
          <cell r="AY189">
            <v>0</v>
          </cell>
          <cell r="AZ189">
            <v>2.983992577000611</v>
          </cell>
          <cell r="BA189">
            <v>4.1991425777572147</v>
          </cell>
          <cell r="BB189">
            <v>5.4142925785138196</v>
          </cell>
          <cell r="BC189">
            <v>5.4142925785138196</v>
          </cell>
          <cell r="BD189">
            <v>6.6298087942107777</v>
          </cell>
          <cell r="BE189">
            <v>0</v>
          </cell>
          <cell r="BF189">
            <v>2.9375809368929535</v>
          </cell>
          <cell r="BG189">
            <v>3.8167165227091671</v>
          </cell>
          <cell r="BH189">
            <v>4.6958521085253793</v>
          </cell>
          <cell r="BI189">
            <v>4.8442668166865834</v>
          </cell>
          <cell r="BJ189">
            <v>6.6405022704691445</v>
          </cell>
          <cell r="BK189">
            <v>0</v>
          </cell>
          <cell r="BL189">
            <v>2.9120435483855314</v>
          </cell>
          <cell r="BM189">
            <v>3.0397060765932848</v>
          </cell>
          <cell r="BN189">
            <v>3.4226936612165448</v>
          </cell>
          <cell r="BO189">
            <v>4.0000925505095939</v>
          </cell>
          <cell r="BP189">
            <v>5.243172544050605</v>
          </cell>
          <cell r="BQ189">
            <v>0</v>
          </cell>
          <cell r="BR189">
            <v>2.6355024397587923</v>
          </cell>
          <cell r="BS189">
            <v>3.7087319439631559</v>
          </cell>
          <cell r="BT189">
            <v>4.781961448167519</v>
          </cell>
          <cell r="BU189">
            <v>4.781961448167519</v>
          </cell>
          <cell r="BV189">
            <v>5.8555327529828807</v>
          </cell>
          <cell r="BW189">
            <v>0</v>
          </cell>
          <cell r="BX189">
            <v>2.5447787918681808</v>
          </cell>
          <cell r="BY189">
            <v>3.306359381830438</v>
          </cell>
          <cell r="BZ189">
            <v>4.0679399717926978</v>
          </cell>
          <cell r="CA189">
            <v>4.1965302445160173</v>
          </cell>
          <cell r="CB189">
            <v>5.7525775260844112</v>
          </cell>
          <cell r="CC189">
            <v>0</v>
          </cell>
          <cell r="CD189">
            <v>2.2489991917081262</v>
          </cell>
          <cell r="CE189">
            <v>2.573221485569086</v>
          </cell>
          <cell r="CF189">
            <v>2.8974437794300463</v>
          </cell>
          <cell r="CG189">
            <v>3.3862186531571865</v>
          </cell>
          <cell r="CH189">
            <v>4.4385250771026001</v>
          </cell>
          <cell r="CI189">
            <v>0</v>
          </cell>
        </row>
        <row r="190">
          <cell r="E190">
            <v>1.5957179556152998</v>
          </cell>
          <cell r="F190">
            <v>2.2455307902444996</v>
          </cell>
          <cell r="G190">
            <v>2.8953436248736999</v>
          </cell>
          <cell r="H190">
            <v>2.8953436248736999</v>
          </cell>
          <cell r="I190">
            <v>3.5453522963694</v>
          </cell>
          <cell r="J190">
            <v>0</v>
          </cell>
          <cell r="K190">
            <v>1.5708988967341997</v>
          </cell>
          <cell r="L190">
            <v>2.0410248784540999</v>
          </cell>
          <cell r="M190">
            <v>2.5111508601739998</v>
          </cell>
          <cell r="N190">
            <v>2.5905170142708998</v>
          </cell>
          <cell r="O190">
            <v>3.5510707328711999</v>
          </cell>
          <cell r="P190">
            <v>0</v>
          </cell>
          <cell r="Q190">
            <v>1.5572425392435996</v>
          </cell>
          <cell r="R190">
            <v>1.6255112709054997</v>
          </cell>
          <cell r="S190">
            <v>1.8303174658912003</v>
          </cell>
          <cell r="T190">
            <v>2.1390869254061999</v>
          </cell>
          <cell r="U190">
            <v>2.8038355850537995</v>
          </cell>
          <cell r="V190">
            <v>0</v>
          </cell>
          <cell r="W190">
            <v>1.4093595934538998</v>
          </cell>
          <cell r="X190">
            <v>1.9832791144187996</v>
          </cell>
          <cell r="Y190">
            <v>2.5571986353836995</v>
          </cell>
          <cell r="Z190">
            <v>2.5571986353836995</v>
          </cell>
          <cell r="AA190">
            <v>3.1313009374239997</v>
          </cell>
          <cell r="AB190">
            <v>0</v>
          </cell>
          <cell r="AC190">
            <v>1.3608442737262998</v>
          </cell>
          <cell r="AD190">
            <v>1.7681066212996999</v>
          </cell>
          <cell r="AE190">
            <v>2.1753689688731002</v>
          </cell>
          <cell r="AF190">
            <v>2.2441338205968</v>
          </cell>
          <cell r="AG190">
            <v>3.0762446663552998</v>
          </cell>
          <cell r="AH190">
            <v>0</v>
          </cell>
          <cell r="AI190">
            <v>1.2026733645498</v>
          </cell>
          <cell r="AJ190">
            <v>1.3760542703577998</v>
          </cell>
          <cell r="AK190">
            <v>1.5494351761657996</v>
          </cell>
          <cell r="AL190">
            <v>1.8108121139878002</v>
          </cell>
          <cell r="AM190">
            <v>2.3735428219799997</v>
          </cell>
          <cell r="AN190">
            <v>0</v>
          </cell>
          <cell r="AO190">
            <v>0.45</v>
          </cell>
          <cell r="AP190">
            <v>3.5956954268509995</v>
          </cell>
          <cell r="AQ190">
            <v>3.9165676047156999</v>
          </cell>
          <cell r="AR190">
            <v>0</v>
          </cell>
          <cell r="AS190">
            <v>2.6744657510438996</v>
          </cell>
          <cell r="AT190">
            <v>2.8853951120555008</v>
          </cell>
          <cell r="AU190">
            <v>0</v>
          </cell>
          <cell r="AV190">
            <v>2.9568886241190997</v>
          </cell>
          <cell r="AW190">
            <v>2.9963693364055</v>
          </cell>
          <cell r="AX190">
            <v>0</v>
          </cell>
          <cell r="AY190">
            <v>0</v>
          </cell>
          <cell r="AZ190">
            <v>2.983992577000611</v>
          </cell>
          <cell r="BA190">
            <v>4.1991425777572147</v>
          </cell>
          <cell r="BB190">
            <v>5.4142925785138196</v>
          </cell>
          <cell r="BC190">
            <v>5.4142925785138196</v>
          </cell>
          <cell r="BD190">
            <v>6.6298087942107777</v>
          </cell>
          <cell r="BE190">
            <v>0</v>
          </cell>
          <cell r="BF190">
            <v>2.9375809368929535</v>
          </cell>
          <cell r="BG190">
            <v>3.8167165227091671</v>
          </cell>
          <cell r="BH190">
            <v>4.6958521085253793</v>
          </cell>
          <cell r="BI190">
            <v>4.8442668166865834</v>
          </cell>
          <cell r="BJ190">
            <v>6.6405022704691445</v>
          </cell>
          <cell r="BK190">
            <v>0</v>
          </cell>
          <cell r="BL190">
            <v>2.9120435483855314</v>
          </cell>
          <cell r="BM190">
            <v>3.0397060765932848</v>
          </cell>
          <cell r="BN190">
            <v>3.4226936612165448</v>
          </cell>
          <cell r="BO190">
            <v>4.0000925505095939</v>
          </cell>
          <cell r="BP190">
            <v>5.243172544050605</v>
          </cell>
          <cell r="BQ190">
            <v>0</v>
          </cell>
          <cell r="BR190">
            <v>2.6355024397587923</v>
          </cell>
          <cell r="BS190">
            <v>3.7087319439631559</v>
          </cell>
          <cell r="BT190">
            <v>4.781961448167519</v>
          </cell>
          <cell r="BU190">
            <v>4.781961448167519</v>
          </cell>
          <cell r="BV190">
            <v>5.8555327529828807</v>
          </cell>
          <cell r="BW190">
            <v>0</v>
          </cell>
          <cell r="BX190">
            <v>2.5447787918681808</v>
          </cell>
          <cell r="BY190">
            <v>3.306359381830438</v>
          </cell>
          <cell r="BZ190">
            <v>4.0679399717926978</v>
          </cell>
          <cell r="CA190">
            <v>4.1965302445160173</v>
          </cell>
          <cell r="CB190">
            <v>5.7525775260844112</v>
          </cell>
          <cell r="CC190">
            <v>0</v>
          </cell>
          <cell r="CD190">
            <v>2.2489991917081262</v>
          </cell>
          <cell r="CE190">
            <v>2.573221485569086</v>
          </cell>
          <cell r="CF190">
            <v>2.8974437794300463</v>
          </cell>
          <cell r="CG190">
            <v>3.3862186531571865</v>
          </cell>
          <cell r="CH190">
            <v>4.4385250771026001</v>
          </cell>
          <cell r="CI190">
            <v>0</v>
          </cell>
        </row>
        <row r="191">
          <cell r="E191">
            <v>1.5957179556152998</v>
          </cell>
          <cell r="F191">
            <v>2.2455307902444996</v>
          </cell>
          <cell r="G191">
            <v>2.8953436248736999</v>
          </cell>
          <cell r="H191">
            <v>2.8953436248736999</v>
          </cell>
          <cell r="I191">
            <v>3.5453522963694</v>
          </cell>
          <cell r="J191">
            <v>0</v>
          </cell>
          <cell r="K191">
            <v>1.5708988967341997</v>
          </cell>
          <cell r="L191">
            <v>2.0410248784540999</v>
          </cell>
          <cell r="M191">
            <v>2.5111508601739998</v>
          </cell>
          <cell r="N191">
            <v>2.5905170142708998</v>
          </cell>
          <cell r="O191">
            <v>3.5510707328711999</v>
          </cell>
          <cell r="P191">
            <v>0</v>
          </cell>
          <cell r="Q191">
            <v>1.5572425392435996</v>
          </cell>
          <cell r="R191">
            <v>1.6255112709054997</v>
          </cell>
          <cell r="S191">
            <v>1.8303174658912003</v>
          </cell>
          <cell r="T191">
            <v>2.1390869254061999</v>
          </cell>
          <cell r="U191">
            <v>2.8038355850537995</v>
          </cell>
          <cell r="V191">
            <v>0</v>
          </cell>
          <cell r="W191">
            <v>1.4093595934538998</v>
          </cell>
          <cell r="X191">
            <v>1.9832791144187996</v>
          </cell>
          <cell r="Y191">
            <v>2.5571986353836995</v>
          </cell>
          <cell r="Z191">
            <v>2.5571986353836995</v>
          </cell>
          <cell r="AA191">
            <v>3.1313009374239997</v>
          </cell>
          <cell r="AB191">
            <v>0</v>
          </cell>
          <cell r="AC191">
            <v>1.3608442737262998</v>
          </cell>
          <cell r="AD191">
            <v>1.7681066212996999</v>
          </cell>
          <cell r="AE191">
            <v>2.1753689688731002</v>
          </cell>
          <cell r="AF191">
            <v>2.2441338205968</v>
          </cell>
          <cell r="AG191">
            <v>3.0762446663552998</v>
          </cell>
          <cell r="AH191">
            <v>0</v>
          </cell>
          <cell r="AI191">
            <v>1.2026733645498</v>
          </cell>
          <cell r="AJ191">
            <v>1.3760542703577998</v>
          </cell>
          <cell r="AK191">
            <v>1.5494351761657996</v>
          </cell>
          <cell r="AL191">
            <v>1.8108121139878002</v>
          </cell>
          <cell r="AM191">
            <v>2.3735428219799997</v>
          </cell>
          <cell r="AN191">
            <v>0</v>
          </cell>
          <cell r="AO191">
            <v>0.45</v>
          </cell>
          <cell r="AP191">
            <v>3.5956954268509995</v>
          </cell>
          <cell r="AQ191">
            <v>3.9165676047156999</v>
          </cell>
          <cell r="AR191">
            <v>0</v>
          </cell>
          <cell r="AS191">
            <v>2.6744657510438996</v>
          </cell>
          <cell r="AT191">
            <v>2.8853951120555008</v>
          </cell>
          <cell r="AU191">
            <v>0</v>
          </cell>
          <cell r="AV191">
            <v>2.9568886241190997</v>
          </cell>
          <cell r="AW191">
            <v>2.9963693364055</v>
          </cell>
          <cell r="AX191">
            <v>0</v>
          </cell>
          <cell r="AY191">
            <v>0</v>
          </cell>
          <cell r="AZ191">
            <v>2.983992577000611</v>
          </cell>
          <cell r="BA191">
            <v>4.1991425777572147</v>
          </cell>
          <cell r="BB191">
            <v>5.4142925785138196</v>
          </cell>
          <cell r="BC191">
            <v>5.4142925785138196</v>
          </cell>
          <cell r="BD191">
            <v>6.6298087942107777</v>
          </cell>
          <cell r="BE191">
            <v>0</v>
          </cell>
          <cell r="BF191">
            <v>2.9375809368929535</v>
          </cell>
          <cell r="BG191">
            <v>3.8167165227091671</v>
          </cell>
          <cell r="BH191">
            <v>4.6958521085253793</v>
          </cell>
          <cell r="BI191">
            <v>4.8442668166865834</v>
          </cell>
          <cell r="BJ191">
            <v>6.6405022704691445</v>
          </cell>
          <cell r="BK191">
            <v>0</v>
          </cell>
          <cell r="BL191">
            <v>2.9120435483855314</v>
          </cell>
          <cell r="BM191">
            <v>3.0397060765932848</v>
          </cell>
          <cell r="BN191">
            <v>3.4226936612165448</v>
          </cell>
          <cell r="BO191">
            <v>4.0000925505095939</v>
          </cell>
          <cell r="BP191">
            <v>5.243172544050605</v>
          </cell>
          <cell r="BQ191">
            <v>0</v>
          </cell>
          <cell r="BR191">
            <v>2.6355024397587923</v>
          </cell>
          <cell r="BS191">
            <v>3.7087319439631559</v>
          </cell>
          <cell r="BT191">
            <v>4.781961448167519</v>
          </cell>
          <cell r="BU191">
            <v>4.781961448167519</v>
          </cell>
          <cell r="BV191">
            <v>5.8555327529828807</v>
          </cell>
          <cell r="BW191">
            <v>0</v>
          </cell>
          <cell r="BX191">
            <v>2.5447787918681808</v>
          </cell>
          <cell r="BY191">
            <v>3.306359381830438</v>
          </cell>
          <cell r="BZ191">
            <v>4.0679399717926978</v>
          </cell>
          <cell r="CA191">
            <v>4.1965302445160173</v>
          </cell>
          <cell r="CB191">
            <v>5.7525775260844112</v>
          </cell>
          <cell r="CC191">
            <v>0</v>
          </cell>
          <cell r="CD191">
            <v>2.2489991917081262</v>
          </cell>
          <cell r="CE191">
            <v>2.573221485569086</v>
          </cell>
          <cell r="CF191">
            <v>2.8974437794300463</v>
          </cell>
          <cell r="CG191">
            <v>3.3862186531571865</v>
          </cell>
          <cell r="CH191">
            <v>4.4385250771026001</v>
          </cell>
          <cell r="CI191">
            <v>0</v>
          </cell>
        </row>
        <row r="192">
          <cell r="E192">
            <v>1.5957179556152998</v>
          </cell>
          <cell r="F192">
            <v>2.2455307902444996</v>
          </cell>
          <cell r="G192">
            <v>2.8953436248736999</v>
          </cell>
          <cell r="H192">
            <v>2.8953436248736999</v>
          </cell>
          <cell r="I192">
            <v>3.5453522963694</v>
          </cell>
          <cell r="J192">
            <v>0</v>
          </cell>
          <cell r="K192">
            <v>1.5708988967341997</v>
          </cell>
          <cell r="L192">
            <v>2.0410248784540999</v>
          </cell>
          <cell r="M192">
            <v>2.5111508601739998</v>
          </cell>
          <cell r="N192">
            <v>2.5905170142708998</v>
          </cell>
          <cell r="O192">
            <v>3.5510707328711999</v>
          </cell>
          <cell r="P192">
            <v>0</v>
          </cell>
          <cell r="Q192">
            <v>1.5572425392435996</v>
          </cell>
          <cell r="R192">
            <v>1.6255112709054997</v>
          </cell>
          <cell r="S192">
            <v>1.8303174658912003</v>
          </cell>
          <cell r="T192">
            <v>2.1390869254061999</v>
          </cell>
          <cell r="U192">
            <v>2.8038355850537995</v>
          </cell>
          <cell r="V192">
            <v>0</v>
          </cell>
          <cell r="W192">
            <v>1.4093595934538998</v>
          </cell>
          <cell r="X192">
            <v>1.9832791144187996</v>
          </cell>
          <cell r="Y192">
            <v>2.5571986353836995</v>
          </cell>
          <cell r="Z192">
            <v>2.5571986353836995</v>
          </cell>
          <cell r="AA192">
            <v>3.1313009374239997</v>
          </cell>
          <cell r="AB192">
            <v>0</v>
          </cell>
          <cell r="AC192">
            <v>1.3608442737262998</v>
          </cell>
          <cell r="AD192">
            <v>1.7681066212996999</v>
          </cell>
          <cell r="AE192">
            <v>2.1753689688731002</v>
          </cell>
          <cell r="AF192">
            <v>2.2441338205968</v>
          </cell>
          <cell r="AG192">
            <v>3.0762446663552998</v>
          </cell>
          <cell r="AH192">
            <v>0</v>
          </cell>
          <cell r="AI192">
            <v>1.2026733645498</v>
          </cell>
          <cell r="AJ192">
            <v>1.3760542703577998</v>
          </cell>
          <cell r="AK192">
            <v>1.5494351761657996</v>
          </cell>
          <cell r="AL192">
            <v>1.8108121139878002</v>
          </cell>
          <cell r="AM192">
            <v>2.3735428219799997</v>
          </cell>
          <cell r="AN192">
            <v>0</v>
          </cell>
          <cell r="AO192">
            <v>0.45</v>
          </cell>
          <cell r="AP192">
            <v>3.5956954268509995</v>
          </cell>
          <cell r="AQ192">
            <v>3.9165676047156999</v>
          </cell>
          <cell r="AR192">
            <v>0</v>
          </cell>
          <cell r="AS192">
            <v>2.6744657510438996</v>
          </cell>
          <cell r="AT192">
            <v>2.8853951120555008</v>
          </cell>
          <cell r="AU192">
            <v>0</v>
          </cell>
          <cell r="AV192">
            <v>2.9568886241190997</v>
          </cell>
          <cell r="AW192">
            <v>2.9963693364055</v>
          </cell>
          <cell r="AX192">
            <v>0</v>
          </cell>
          <cell r="AY192">
            <v>0</v>
          </cell>
          <cell r="AZ192">
            <v>2.983992577000611</v>
          </cell>
          <cell r="BA192">
            <v>4.1991425777572147</v>
          </cell>
          <cell r="BB192">
            <v>5.4142925785138196</v>
          </cell>
          <cell r="BC192">
            <v>5.4142925785138196</v>
          </cell>
          <cell r="BD192">
            <v>6.6298087942107777</v>
          </cell>
          <cell r="BE192">
            <v>0</v>
          </cell>
          <cell r="BF192">
            <v>2.9375809368929535</v>
          </cell>
          <cell r="BG192">
            <v>3.8167165227091671</v>
          </cell>
          <cell r="BH192">
            <v>4.6958521085253793</v>
          </cell>
          <cell r="BI192">
            <v>4.8442668166865834</v>
          </cell>
          <cell r="BJ192">
            <v>6.6405022704691445</v>
          </cell>
          <cell r="BK192">
            <v>0</v>
          </cell>
          <cell r="BL192">
            <v>2.9120435483855314</v>
          </cell>
          <cell r="BM192">
            <v>3.0397060765932848</v>
          </cell>
          <cell r="BN192">
            <v>3.4226936612165448</v>
          </cell>
          <cell r="BO192">
            <v>4.0000925505095939</v>
          </cell>
          <cell r="BP192">
            <v>5.243172544050605</v>
          </cell>
          <cell r="BQ192">
            <v>0</v>
          </cell>
          <cell r="BR192">
            <v>2.6355024397587923</v>
          </cell>
          <cell r="BS192">
            <v>3.7087319439631559</v>
          </cell>
          <cell r="BT192">
            <v>4.781961448167519</v>
          </cell>
          <cell r="BU192">
            <v>4.781961448167519</v>
          </cell>
          <cell r="BV192">
            <v>5.8555327529828807</v>
          </cell>
          <cell r="BW192">
            <v>0</v>
          </cell>
          <cell r="BX192">
            <v>2.5447787918681808</v>
          </cell>
          <cell r="BY192">
            <v>3.306359381830438</v>
          </cell>
          <cell r="BZ192">
            <v>4.0679399717926978</v>
          </cell>
          <cell r="CA192">
            <v>4.1965302445160173</v>
          </cell>
          <cell r="CB192">
            <v>5.7525775260844112</v>
          </cell>
          <cell r="CC192">
            <v>0</v>
          </cell>
          <cell r="CD192">
            <v>2.2489991917081262</v>
          </cell>
          <cell r="CE192">
            <v>2.573221485569086</v>
          </cell>
          <cell r="CF192">
            <v>2.8974437794300463</v>
          </cell>
          <cell r="CG192">
            <v>3.3862186531571865</v>
          </cell>
          <cell r="CH192">
            <v>4.4385250771026001</v>
          </cell>
          <cell r="CI192">
            <v>0</v>
          </cell>
        </row>
        <row r="193">
          <cell r="E193">
            <v>1.5957179556152998</v>
          </cell>
          <cell r="F193">
            <v>2.2455307902444996</v>
          </cell>
          <cell r="G193">
            <v>2.8953436248736999</v>
          </cell>
          <cell r="H193">
            <v>2.8953436248736999</v>
          </cell>
          <cell r="I193">
            <v>3.5453522963694</v>
          </cell>
          <cell r="J193">
            <v>0</v>
          </cell>
          <cell r="K193">
            <v>1.5708988967341997</v>
          </cell>
          <cell r="L193">
            <v>2.0410248784540999</v>
          </cell>
          <cell r="M193">
            <v>2.5111508601739998</v>
          </cell>
          <cell r="N193">
            <v>2.5905170142708998</v>
          </cell>
          <cell r="O193">
            <v>3.5510707328711999</v>
          </cell>
          <cell r="P193">
            <v>0</v>
          </cell>
          <cell r="Q193">
            <v>1.5572425392435996</v>
          </cell>
          <cell r="R193">
            <v>1.6255112709054997</v>
          </cell>
          <cell r="S193">
            <v>1.8303174658912003</v>
          </cell>
          <cell r="T193">
            <v>2.1390869254061999</v>
          </cell>
          <cell r="U193">
            <v>2.8038355850537995</v>
          </cell>
          <cell r="V193">
            <v>0</v>
          </cell>
          <cell r="W193">
            <v>1.4093595934538998</v>
          </cell>
          <cell r="X193">
            <v>1.9832791144187996</v>
          </cell>
          <cell r="Y193">
            <v>2.5571986353836995</v>
          </cell>
          <cell r="Z193">
            <v>2.5571986353836995</v>
          </cell>
          <cell r="AA193">
            <v>3.1313009374239997</v>
          </cell>
          <cell r="AB193">
            <v>0</v>
          </cell>
          <cell r="AC193">
            <v>1.3608442737262998</v>
          </cell>
          <cell r="AD193">
            <v>1.7681066212996999</v>
          </cell>
          <cell r="AE193">
            <v>2.1753689688731002</v>
          </cell>
          <cell r="AF193">
            <v>2.2441338205968</v>
          </cell>
          <cell r="AG193">
            <v>3.0762446663552998</v>
          </cell>
          <cell r="AH193">
            <v>0</v>
          </cell>
          <cell r="AI193">
            <v>1.2026733645498</v>
          </cell>
          <cell r="AJ193">
            <v>1.3760542703577998</v>
          </cell>
          <cell r="AK193">
            <v>1.5494351761657996</v>
          </cell>
          <cell r="AL193">
            <v>1.8108121139878002</v>
          </cell>
          <cell r="AM193">
            <v>2.3735428219799997</v>
          </cell>
          <cell r="AN193">
            <v>0</v>
          </cell>
          <cell r="AO193">
            <v>0.45</v>
          </cell>
          <cell r="AP193">
            <v>3.5956954268509995</v>
          </cell>
          <cell r="AQ193">
            <v>3.9165676047156999</v>
          </cell>
          <cell r="AR193">
            <v>0</v>
          </cell>
          <cell r="AS193">
            <v>2.6744657510438996</v>
          </cell>
          <cell r="AT193">
            <v>2.8853951120555008</v>
          </cell>
          <cell r="AU193">
            <v>0</v>
          </cell>
          <cell r="AV193">
            <v>2.9568886241190997</v>
          </cell>
          <cell r="AW193">
            <v>2.9963693364055</v>
          </cell>
          <cell r="AX193">
            <v>0</v>
          </cell>
          <cell r="AY193">
            <v>0</v>
          </cell>
          <cell r="AZ193">
            <v>2.983992577000611</v>
          </cell>
          <cell r="BA193">
            <v>4.1991425777572147</v>
          </cell>
          <cell r="BB193">
            <v>5.4142925785138196</v>
          </cell>
          <cell r="BC193">
            <v>5.4142925785138196</v>
          </cell>
          <cell r="BD193">
            <v>6.6298087942107777</v>
          </cell>
          <cell r="BE193">
            <v>0</v>
          </cell>
          <cell r="BF193">
            <v>2.9375809368929535</v>
          </cell>
          <cell r="BG193">
            <v>3.8167165227091671</v>
          </cell>
          <cell r="BH193">
            <v>4.6958521085253793</v>
          </cell>
          <cell r="BI193">
            <v>4.8442668166865834</v>
          </cell>
          <cell r="BJ193">
            <v>6.6405022704691445</v>
          </cell>
          <cell r="BK193">
            <v>0</v>
          </cell>
          <cell r="BL193">
            <v>2.9120435483855314</v>
          </cell>
          <cell r="BM193">
            <v>3.0397060765932848</v>
          </cell>
          <cell r="BN193">
            <v>3.4226936612165448</v>
          </cell>
          <cell r="BO193">
            <v>4.0000925505095939</v>
          </cell>
          <cell r="BP193">
            <v>5.243172544050605</v>
          </cell>
          <cell r="BQ193">
            <v>0</v>
          </cell>
          <cell r="BR193">
            <v>2.6355024397587923</v>
          </cell>
          <cell r="BS193">
            <v>3.7087319439631559</v>
          </cell>
          <cell r="BT193">
            <v>4.781961448167519</v>
          </cell>
          <cell r="BU193">
            <v>4.781961448167519</v>
          </cell>
          <cell r="BV193">
            <v>5.8555327529828807</v>
          </cell>
          <cell r="BW193">
            <v>0</v>
          </cell>
          <cell r="BX193">
            <v>2.5447787918681808</v>
          </cell>
          <cell r="BY193">
            <v>3.306359381830438</v>
          </cell>
          <cell r="BZ193">
            <v>4.0679399717926978</v>
          </cell>
          <cell r="CA193">
            <v>4.1965302445160173</v>
          </cell>
          <cell r="CB193">
            <v>5.7525775260844112</v>
          </cell>
          <cell r="CC193">
            <v>0</v>
          </cell>
          <cell r="CD193">
            <v>2.2489991917081262</v>
          </cell>
          <cell r="CE193">
            <v>2.573221485569086</v>
          </cell>
          <cell r="CF193">
            <v>2.8974437794300463</v>
          </cell>
          <cell r="CG193">
            <v>3.3862186531571865</v>
          </cell>
          <cell r="CH193">
            <v>4.4385250771026001</v>
          </cell>
          <cell r="CI193">
            <v>0</v>
          </cell>
        </row>
        <row r="194">
          <cell r="E194">
            <v>1.5957179556152998</v>
          </cell>
          <cell r="F194">
            <v>2.2455307902444996</v>
          </cell>
          <cell r="G194">
            <v>2.8953436248736999</v>
          </cell>
          <cell r="H194">
            <v>2.8953436248736999</v>
          </cell>
          <cell r="I194">
            <v>3.5453522963694</v>
          </cell>
          <cell r="J194">
            <v>0</v>
          </cell>
          <cell r="K194">
            <v>1.5708988967341997</v>
          </cell>
          <cell r="L194">
            <v>2.0410248784540999</v>
          </cell>
          <cell r="M194">
            <v>2.5111508601739998</v>
          </cell>
          <cell r="N194">
            <v>2.5905170142708998</v>
          </cell>
          <cell r="O194">
            <v>3.5510707328711999</v>
          </cell>
          <cell r="P194">
            <v>0</v>
          </cell>
          <cell r="Q194">
            <v>1.5572425392435996</v>
          </cell>
          <cell r="R194">
            <v>1.6255112709054997</v>
          </cell>
          <cell r="S194">
            <v>1.8303174658912003</v>
          </cell>
          <cell r="T194">
            <v>2.1390869254061999</v>
          </cell>
          <cell r="U194">
            <v>2.8038355850537995</v>
          </cell>
          <cell r="V194">
            <v>0</v>
          </cell>
          <cell r="W194">
            <v>1.4093595934538998</v>
          </cell>
          <cell r="X194">
            <v>1.9832791144187996</v>
          </cell>
          <cell r="Y194">
            <v>2.5571986353836995</v>
          </cell>
          <cell r="Z194">
            <v>2.5571986353836995</v>
          </cell>
          <cell r="AA194">
            <v>3.1313009374239997</v>
          </cell>
          <cell r="AB194">
            <v>0</v>
          </cell>
          <cell r="AC194">
            <v>1.3608442737262998</v>
          </cell>
          <cell r="AD194">
            <v>1.7681066212996999</v>
          </cell>
          <cell r="AE194">
            <v>2.1753689688731002</v>
          </cell>
          <cell r="AF194">
            <v>2.2441338205968</v>
          </cell>
          <cell r="AG194">
            <v>3.0762446663552998</v>
          </cell>
          <cell r="AH194">
            <v>0</v>
          </cell>
          <cell r="AI194">
            <v>1.2026733645498</v>
          </cell>
          <cell r="AJ194">
            <v>1.3760542703577998</v>
          </cell>
          <cell r="AK194">
            <v>1.5494351761657996</v>
          </cell>
          <cell r="AL194">
            <v>1.8108121139878002</v>
          </cell>
          <cell r="AM194">
            <v>2.3735428219799997</v>
          </cell>
          <cell r="AN194">
            <v>0</v>
          </cell>
          <cell r="AO194">
            <v>0.45</v>
          </cell>
          <cell r="AP194">
            <v>3.5956954268509995</v>
          </cell>
          <cell r="AQ194">
            <v>3.9165676047156999</v>
          </cell>
          <cell r="AR194">
            <v>0</v>
          </cell>
          <cell r="AS194">
            <v>2.6744657510438996</v>
          </cell>
          <cell r="AT194">
            <v>2.8853951120555008</v>
          </cell>
          <cell r="AU194">
            <v>0</v>
          </cell>
          <cell r="AV194">
            <v>2.9568886241190997</v>
          </cell>
          <cell r="AW194">
            <v>2.9963693364055</v>
          </cell>
          <cell r="AX194">
            <v>0</v>
          </cell>
          <cell r="AY194">
            <v>0</v>
          </cell>
          <cell r="AZ194">
            <v>2.983992577000611</v>
          </cell>
          <cell r="BA194">
            <v>4.1991425777572147</v>
          </cell>
          <cell r="BB194">
            <v>5.4142925785138196</v>
          </cell>
          <cell r="BC194">
            <v>5.4142925785138196</v>
          </cell>
          <cell r="BD194">
            <v>6.6298087942107777</v>
          </cell>
          <cell r="BE194">
            <v>0</v>
          </cell>
          <cell r="BF194">
            <v>2.9375809368929535</v>
          </cell>
          <cell r="BG194">
            <v>3.8167165227091671</v>
          </cell>
          <cell r="BH194">
            <v>4.6958521085253793</v>
          </cell>
          <cell r="BI194">
            <v>4.8442668166865834</v>
          </cell>
          <cell r="BJ194">
            <v>6.6405022704691445</v>
          </cell>
          <cell r="BK194">
            <v>0</v>
          </cell>
          <cell r="BL194">
            <v>2.9120435483855314</v>
          </cell>
          <cell r="BM194">
            <v>3.0397060765932848</v>
          </cell>
          <cell r="BN194">
            <v>3.4226936612165448</v>
          </cell>
          <cell r="BO194">
            <v>4.0000925505095939</v>
          </cell>
          <cell r="BP194">
            <v>5.243172544050605</v>
          </cell>
          <cell r="BQ194">
            <v>0</v>
          </cell>
          <cell r="BR194">
            <v>2.6355024397587923</v>
          </cell>
          <cell r="BS194">
            <v>3.7087319439631559</v>
          </cell>
          <cell r="BT194">
            <v>4.781961448167519</v>
          </cell>
          <cell r="BU194">
            <v>4.781961448167519</v>
          </cell>
          <cell r="BV194">
            <v>5.8555327529828807</v>
          </cell>
          <cell r="BW194">
            <v>0</v>
          </cell>
          <cell r="BX194">
            <v>2.5447787918681808</v>
          </cell>
          <cell r="BY194">
            <v>3.306359381830438</v>
          </cell>
          <cell r="BZ194">
            <v>4.0679399717926978</v>
          </cell>
          <cell r="CA194">
            <v>4.1965302445160173</v>
          </cell>
          <cell r="CB194">
            <v>5.7525775260844112</v>
          </cell>
          <cell r="CC194">
            <v>0</v>
          </cell>
          <cell r="CD194">
            <v>2.2489991917081262</v>
          </cell>
          <cell r="CE194">
            <v>2.573221485569086</v>
          </cell>
          <cell r="CF194">
            <v>2.8974437794300463</v>
          </cell>
          <cell r="CG194">
            <v>3.3862186531571865</v>
          </cell>
          <cell r="CH194">
            <v>4.4385250771026001</v>
          </cell>
          <cell r="CI194">
            <v>0</v>
          </cell>
        </row>
        <row r="195">
          <cell r="E195">
            <v>1.5957179556152998</v>
          </cell>
          <cell r="F195">
            <v>2.2455307902444996</v>
          </cell>
          <cell r="G195">
            <v>2.8953436248736999</v>
          </cell>
          <cell r="H195">
            <v>2.8953436248736999</v>
          </cell>
          <cell r="I195">
            <v>3.5453522963694</v>
          </cell>
          <cell r="J195">
            <v>0</v>
          </cell>
          <cell r="K195">
            <v>1.5708988967341997</v>
          </cell>
          <cell r="L195">
            <v>2.0410248784540999</v>
          </cell>
          <cell r="M195">
            <v>2.5111508601739998</v>
          </cell>
          <cell r="N195">
            <v>2.5905170142708998</v>
          </cell>
          <cell r="O195">
            <v>3.5510707328711999</v>
          </cell>
          <cell r="P195">
            <v>0</v>
          </cell>
          <cell r="Q195">
            <v>1.5572425392435996</v>
          </cell>
          <cell r="R195">
            <v>1.6255112709054997</v>
          </cell>
          <cell r="S195">
            <v>1.8303174658912003</v>
          </cell>
          <cell r="T195">
            <v>2.1390869254061999</v>
          </cell>
          <cell r="U195">
            <v>2.8038355850537995</v>
          </cell>
          <cell r="V195">
            <v>0</v>
          </cell>
          <cell r="W195">
            <v>1.4093595934538998</v>
          </cell>
          <cell r="X195">
            <v>1.9832791144187996</v>
          </cell>
          <cell r="Y195">
            <v>2.5571986353836995</v>
          </cell>
          <cell r="Z195">
            <v>2.5571986353836995</v>
          </cell>
          <cell r="AA195">
            <v>3.1313009374239997</v>
          </cell>
          <cell r="AB195">
            <v>0</v>
          </cell>
          <cell r="AC195">
            <v>1.3608442737262998</v>
          </cell>
          <cell r="AD195">
            <v>1.7681066212996999</v>
          </cell>
          <cell r="AE195">
            <v>2.1753689688731002</v>
          </cell>
          <cell r="AF195">
            <v>2.2441338205968</v>
          </cell>
          <cell r="AG195">
            <v>3.0762446663552998</v>
          </cell>
          <cell r="AH195">
            <v>0</v>
          </cell>
          <cell r="AI195">
            <v>1.2026733645498</v>
          </cell>
          <cell r="AJ195">
            <v>1.3760542703577998</v>
          </cell>
          <cell r="AK195">
            <v>1.5494351761657996</v>
          </cell>
          <cell r="AL195">
            <v>1.8108121139878002</v>
          </cell>
          <cell r="AM195">
            <v>2.3735428219799997</v>
          </cell>
          <cell r="AN195">
            <v>0</v>
          </cell>
          <cell r="AO195">
            <v>0.45</v>
          </cell>
          <cell r="AP195">
            <v>3.5956954268509995</v>
          </cell>
          <cell r="AQ195">
            <v>3.9165676047156999</v>
          </cell>
          <cell r="AR195">
            <v>0</v>
          </cell>
          <cell r="AS195">
            <v>2.6744657510438996</v>
          </cell>
          <cell r="AT195">
            <v>2.8853951120555008</v>
          </cell>
          <cell r="AU195">
            <v>0</v>
          </cell>
          <cell r="AV195">
            <v>2.9568886241190997</v>
          </cell>
          <cell r="AW195">
            <v>2.9963693364055</v>
          </cell>
          <cell r="AX195">
            <v>0</v>
          </cell>
          <cell r="AY195">
            <v>0</v>
          </cell>
          <cell r="AZ195">
            <v>2.983992577000611</v>
          </cell>
          <cell r="BA195">
            <v>4.1991425777572147</v>
          </cell>
          <cell r="BB195">
            <v>5.4142925785138196</v>
          </cell>
          <cell r="BC195">
            <v>5.4142925785138196</v>
          </cell>
          <cell r="BD195">
            <v>6.6298087942107777</v>
          </cell>
          <cell r="BE195">
            <v>0</v>
          </cell>
          <cell r="BF195">
            <v>2.9375809368929535</v>
          </cell>
          <cell r="BG195">
            <v>3.8167165227091671</v>
          </cell>
          <cell r="BH195">
            <v>4.6958521085253793</v>
          </cell>
          <cell r="BI195">
            <v>4.8442668166865834</v>
          </cell>
          <cell r="BJ195">
            <v>6.6405022704691445</v>
          </cell>
          <cell r="BK195">
            <v>0</v>
          </cell>
          <cell r="BL195">
            <v>2.9120435483855314</v>
          </cell>
          <cell r="BM195">
            <v>3.0397060765932848</v>
          </cell>
          <cell r="BN195">
            <v>3.4226936612165448</v>
          </cell>
          <cell r="BO195">
            <v>4.0000925505095939</v>
          </cell>
          <cell r="BP195">
            <v>5.243172544050605</v>
          </cell>
          <cell r="BQ195">
            <v>0</v>
          </cell>
          <cell r="BR195">
            <v>2.6355024397587923</v>
          </cell>
          <cell r="BS195">
            <v>3.7087319439631559</v>
          </cell>
          <cell r="BT195">
            <v>4.781961448167519</v>
          </cell>
          <cell r="BU195">
            <v>4.781961448167519</v>
          </cell>
          <cell r="BV195">
            <v>5.8555327529828807</v>
          </cell>
          <cell r="BW195">
            <v>0</v>
          </cell>
          <cell r="BX195">
            <v>2.5447787918681808</v>
          </cell>
          <cell r="BY195">
            <v>3.306359381830438</v>
          </cell>
          <cell r="BZ195">
            <v>4.0679399717926978</v>
          </cell>
          <cell r="CA195">
            <v>4.1965302445160173</v>
          </cell>
          <cell r="CB195">
            <v>5.7525775260844112</v>
          </cell>
          <cell r="CC195">
            <v>0</v>
          </cell>
          <cell r="CD195">
            <v>2.2489991917081262</v>
          </cell>
          <cell r="CE195">
            <v>2.573221485569086</v>
          </cell>
          <cell r="CF195">
            <v>2.8974437794300463</v>
          </cell>
          <cell r="CG195">
            <v>3.3862186531571865</v>
          </cell>
          <cell r="CH195">
            <v>4.4385250771026001</v>
          </cell>
          <cell r="CI195">
            <v>0</v>
          </cell>
        </row>
        <row r="196">
          <cell r="E196">
            <v>1.5957179556152998</v>
          </cell>
          <cell r="F196">
            <v>2.2455307902444996</v>
          </cell>
          <cell r="G196">
            <v>2.8953436248736999</v>
          </cell>
          <cell r="H196">
            <v>2.8953436248736999</v>
          </cell>
          <cell r="I196">
            <v>3.5453522963694</v>
          </cell>
          <cell r="J196">
            <v>0</v>
          </cell>
          <cell r="K196">
            <v>1.5708988967341997</v>
          </cell>
          <cell r="L196">
            <v>2.0410248784540999</v>
          </cell>
          <cell r="M196">
            <v>2.5111508601739998</v>
          </cell>
          <cell r="N196">
            <v>2.5905170142708998</v>
          </cell>
          <cell r="O196">
            <v>3.5510707328711999</v>
          </cell>
          <cell r="P196">
            <v>0</v>
          </cell>
          <cell r="Q196">
            <v>1.5572425392435996</v>
          </cell>
          <cell r="R196">
            <v>1.6255112709054997</v>
          </cell>
          <cell r="S196">
            <v>1.8303174658912003</v>
          </cell>
          <cell r="T196">
            <v>2.1390869254061999</v>
          </cell>
          <cell r="U196">
            <v>2.8038355850537995</v>
          </cell>
          <cell r="V196">
            <v>0</v>
          </cell>
          <cell r="W196">
            <v>1.4093595934538998</v>
          </cell>
          <cell r="X196">
            <v>1.9832791144187996</v>
          </cell>
          <cell r="Y196">
            <v>2.5571986353836995</v>
          </cell>
          <cell r="Z196">
            <v>2.5571986353836995</v>
          </cell>
          <cell r="AA196">
            <v>3.1313009374239997</v>
          </cell>
          <cell r="AB196">
            <v>0</v>
          </cell>
          <cell r="AC196">
            <v>1.3608442737262998</v>
          </cell>
          <cell r="AD196">
            <v>1.7681066212996999</v>
          </cell>
          <cell r="AE196">
            <v>2.1753689688731002</v>
          </cell>
          <cell r="AF196">
            <v>2.2441338205968</v>
          </cell>
          <cell r="AG196">
            <v>3.0762446663552998</v>
          </cell>
          <cell r="AH196">
            <v>0</v>
          </cell>
          <cell r="AI196">
            <v>1.2026733645498</v>
          </cell>
          <cell r="AJ196">
            <v>1.3760542703577998</v>
          </cell>
          <cell r="AK196">
            <v>1.5494351761657996</v>
          </cell>
          <cell r="AL196">
            <v>1.8108121139878002</v>
          </cell>
          <cell r="AM196">
            <v>2.3735428219799997</v>
          </cell>
          <cell r="AN196">
            <v>0</v>
          </cell>
          <cell r="AO196">
            <v>0.45</v>
          </cell>
          <cell r="AP196">
            <v>3.5956954268509995</v>
          </cell>
          <cell r="AQ196">
            <v>3.9165676047156999</v>
          </cell>
          <cell r="AR196">
            <v>0</v>
          </cell>
          <cell r="AS196">
            <v>2.6744657510438996</v>
          </cell>
          <cell r="AT196">
            <v>2.8853951120555008</v>
          </cell>
          <cell r="AU196">
            <v>0</v>
          </cell>
          <cell r="AV196">
            <v>2.9568886241190997</v>
          </cell>
          <cell r="AW196">
            <v>2.9963693364055</v>
          </cell>
          <cell r="AX196">
            <v>0</v>
          </cell>
          <cell r="AY196">
            <v>0</v>
          </cell>
          <cell r="AZ196">
            <v>2.983992577000611</v>
          </cell>
          <cell r="BA196">
            <v>4.1991425777572147</v>
          </cell>
          <cell r="BB196">
            <v>5.4142925785138196</v>
          </cell>
          <cell r="BC196">
            <v>5.4142925785138196</v>
          </cell>
          <cell r="BD196">
            <v>6.6298087942107777</v>
          </cell>
          <cell r="BE196">
            <v>0</v>
          </cell>
          <cell r="BF196">
            <v>2.9375809368929535</v>
          </cell>
          <cell r="BG196">
            <v>3.8167165227091671</v>
          </cell>
          <cell r="BH196">
            <v>4.6958521085253793</v>
          </cell>
          <cell r="BI196">
            <v>4.8442668166865834</v>
          </cell>
          <cell r="BJ196">
            <v>6.6405022704691445</v>
          </cell>
          <cell r="BK196">
            <v>0</v>
          </cell>
          <cell r="BL196">
            <v>2.9120435483855314</v>
          </cell>
          <cell r="BM196">
            <v>3.0397060765932848</v>
          </cell>
          <cell r="BN196">
            <v>3.4226936612165448</v>
          </cell>
          <cell r="BO196">
            <v>4.0000925505095939</v>
          </cell>
          <cell r="BP196">
            <v>5.243172544050605</v>
          </cell>
          <cell r="BQ196">
            <v>0</v>
          </cell>
          <cell r="BR196">
            <v>2.6355024397587923</v>
          </cell>
          <cell r="BS196">
            <v>3.7087319439631559</v>
          </cell>
          <cell r="BT196">
            <v>4.781961448167519</v>
          </cell>
          <cell r="BU196">
            <v>4.781961448167519</v>
          </cell>
          <cell r="BV196">
            <v>5.8555327529828807</v>
          </cell>
          <cell r="BW196">
            <v>0</v>
          </cell>
          <cell r="BX196">
            <v>2.5447787918681808</v>
          </cell>
          <cell r="BY196">
            <v>3.306359381830438</v>
          </cell>
          <cell r="BZ196">
            <v>4.0679399717926978</v>
          </cell>
          <cell r="CA196">
            <v>4.1965302445160173</v>
          </cell>
          <cell r="CB196">
            <v>5.7525775260844112</v>
          </cell>
          <cell r="CC196">
            <v>0</v>
          </cell>
          <cell r="CD196">
            <v>2.2489991917081262</v>
          </cell>
          <cell r="CE196">
            <v>2.573221485569086</v>
          </cell>
          <cell r="CF196">
            <v>2.8974437794300463</v>
          </cell>
          <cell r="CG196">
            <v>3.3862186531571865</v>
          </cell>
          <cell r="CH196">
            <v>4.4385250771026001</v>
          </cell>
          <cell r="CI196">
            <v>0</v>
          </cell>
        </row>
        <row r="197">
          <cell r="E197">
            <v>1.5957179556152998</v>
          </cell>
          <cell r="F197">
            <v>2.2455307902444996</v>
          </cell>
          <cell r="G197">
            <v>2.8953436248736999</v>
          </cell>
          <cell r="H197">
            <v>2.8953436248736999</v>
          </cell>
          <cell r="I197">
            <v>3.5453522963694</v>
          </cell>
          <cell r="J197">
            <v>0</v>
          </cell>
          <cell r="K197">
            <v>1.5708988967341997</v>
          </cell>
          <cell r="L197">
            <v>2.0410248784540999</v>
          </cell>
          <cell r="M197">
            <v>2.5111508601739998</v>
          </cell>
          <cell r="N197">
            <v>2.5905170142708998</v>
          </cell>
          <cell r="O197">
            <v>3.5510707328711999</v>
          </cell>
          <cell r="P197">
            <v>0</v>
          </cell>
          <cell r="Q197">
            <v>1.5572425392435996</v>
          </cell>
          <cell r="R197">
            <v>1.6255112709054997</v>
          </cell>
          <cell r="S197">
            <v>1.8303174658912003</v>
          </cell>
          <cell r="T197">
            <v>2.1390869254061999</v>
          </cell>
          <cell r="U197">
            <v>2.8038355850537995</v>
          </cell>
          <cell r="V197">
            <v>0</v>
          </cell>
          <cell r="W197">
            <v>1.4093595934538998</v>
          </cell>
          <cell r="X197">
            <v>1.9832791144187996</v>
          </cell>
          <cell r="Y197">
            <v>2.5571986353836995</v>
          </cell>
          <cell r="Z197">
            <v>2.5571986353836995</v>
          </cell>
          <cell r="AA197">
            <v>3.1313009374239997</v>
          </cell>
          <cell r="AB197">
            <v>0</v>
          </cell>
          <cell r="AC197">
            <v>1.3608442737262998</v>
          </cell>
          <cell r="AD197">
            <v>1.7681066212996999</v>
          </cell>
          <cell r="AE197">
            <v>2.1753689688731002</v>
          </cell>
          <cell r="AF197">
            <v>2.2441338205968</v>
          </cell>
          <cell r="AG197">
            <v>3.0762446663552998</v>
          </cell>
          <cell r="AH197">
            <v>0</v>
          </cell>
          <cell r="AI197">
            <v>1.2026733645498</v>
          </cell>
          <cell r="AJ197">
            <v>1.3760542703577998</v>
          </cell>
          <cell r="AK197">
            <v>1.5494351761657996</v>
          </cell>
          <cell r="AL197">
            <v>1.8108121139878002</v>
          </cell>
          <cell r="AM197">
            <v>2.3735428219799997</v>
          </cell>
          <cell r="AN197">
            <v>0</v>
          </cell>
          <cell r="AO197">
            <v>0.45</v>
          </cell>
          <cell r="AP197">
            <v>3.5956954268509995</v>
          </cell>
          <cell r="AQ197">
            <v>3.9165676047156999</v>
          </cell>
          <cell r="AR197">
            <v>0</v>
          </cell>
          <cell r="AS197">
            <v>2.6744657510438996</v>
          </cell>
          <cell r="AT197">
            <v>2.8853951120555008</v>
          </cell>
          <cell r="AU197">
            <v>0</v>
          </cell>
          <cell r="AV197">
            <v>2.9568886241190997</v>
          </cell>
          <cell r="AW197">
            <v>2.9963693364055</v>
          </cell>
          <cell r="AX197">
            <v>0</v>
          </cell>
          <cell r="AY197">
            <v>0</v>
          </cell>
          <cell r="AZ197">
            <v>2.983992577000611</v>
          </cell>
          <cell r="BA197">
            <v>4.1991425777572147</v>
          </cell>
          <cell r="BB197">
            <v>5.4142925785138196</v>
          </cell>
          <cell r="BC197">
            <v>5.4142925785138196</v>
          </cell>
          <cell r="BD197">
            <v>6.6298087942107777</v>
          </cell>
          <cell r="BE197">
            <v>0</v>
          </cell>
          <cell r="BF197">
            <v>2.9375809368929535</v>
          </cell>
          <cell r="BG197">
            <v>3.8167165227091671</v>
          </cell>
          <cell r="BH197">
            <v>4.6958521085253793</v>
          </cell>
          <cell r="BI197">
            <v>4.8442668166865834</v>
          </cell>
          <cell r="BJ197">
            <v>6.6405022704691445</v>
          </cell>
          <cell r="BK197">
            <v>0</v>
          </cell>
          <cell r="BL197">
            <v>2.9120435483855314</v>
          </cell>
          <cell r="BM197">
            <v>3.0397060765932848</v>
          </cell>
          <cell r="BN197">
            <v>3.4226936612165448</v>
          </cell>
          <cell r="BO197">
            <v>4.0000925505095939</v>
          </cell>
          <cell r="BP197">
            <v>5.243172544050605</v>
          </cell>
          <cell r="BQ197">
            <v>0</v>
          </cell>
          <cell r="BR197">
            <v>2.6355024397587923</v>
          </cell>
          <cell r="BS197">
            <v>3.7087319439631559</v>
          </cell>
          <cell r="BT197">
            <v>4.781961448167519</v>
          </cell>
          <cell r="BU197">
            <v>4.781961448167519</v>
          </cell>
          <cell r="BV197">
            <v>5.8555327529828807</v>
          </cell>
          <cell r="BW197">
            <v>0</v>
          </cell>
          <cell r="BX197">
            <v>2.5447787918681808</v>
          </cell>
          <cell r="BY197">
            <v>3.306359381830438</v>
          </cell>
          <cell r="BZ197">
            <v>4.0679399717926978</v>
          </cell>
          <cell r="CA197">
            <v>4.1965302445160173</v>
          </cell>
          <cell r="CB197">
            <v>5.7525775260844112</v>
          </cell>
          <cell r="CC197">
            <v>0</v>
          </cell>
          <cell r="CD197">
            <v>2.2489991917081262</v>
          </cell>
          <cell r="CE197">
            <v>2.573221485569086</v>
          </cell>
          <cell r="CF197">
            <v>2.8974437794300463</v>
          </cell>
          <cell r="CG197">
            <v>3.3862186531571865</v>
          </cell>
          <cell r="CH197">
            <v>4.4385250771026001</v>
          </cell>
          <cell r="CI197">
            <v>0</v>
          </cell>
        </row>
        <row r="198">
          <cell r="E198">
            <v>1.5957179556152998</v>
          </cell>
          <cell r="F198">
            <v>2.2455307902444996</v>
          </cell>
          <cell r="G198">
            <v>2.8953436248736999</v>
          </cell>
          <cell r="H198">
            <v>2.8953436248736999</v>
          </cell>
          <cell r="I198">
            <v>3.5453522963694</v>
          </cell>
          <cell r="J198">
            <v>0</v>
          </cell>
          <cell r="K198">
            <v>1.5708988967341997</v>
          </cell>
          <cell r="L198">
            <v>2.0410248784540999</v>
          </cell>
          <cell r="M198">
            <v>2.5111508601739998</v>
          </cell>
          <cell r="N198">
            <v>2.5905170142708998</v>
          </cell>
          <cell r="O198">
            <v>3.5510707328711999</v>
          </cell>
          <cell r="P198">
            <v>0</v>
          </cell>
          <cell r="Q198">
            <v>1.5572425392435996</v>
          </cell>
          <cell r="R198">
            <v>1.6255112709054997</v>
          </cell>
          <cell r="S198">
            <v>1.8303174658912003</v>
          </cell>
          <cell r="T198">
            <v>2.1390869254061999</v>
          </cell>
          <cell r="U198">
            <v>2.8038355850537995</v>
          </cell>
          <cell r="V198">
            <v>0</v>
          </cell>
          <cell r="W198">
            <v>1.4093595934538998</v>
          </cell>
          <cell r="X198">
            <v>1.9832791144187996</v>
          </cell>
          <cell r="Y198">
            <v>2.5571986353836995</v>
          </cell>
          <cell r="Z198">
            <v>2.5571986353836995</v>
          </cell>
          <cell r="AA198">
            <v>3.1313009374239997</v>
          </cell>
          <cell r="AB198">
            <v>0</v>
          </cell>
          <cell r="AC198">
            <v>1.3608442737262998</v>
          </cell>
          <cell r="AD198">
            <v>1.7681066212996999</v>
          </cell>
          <cell r="AE198">
            <v>2.1753689688731002</v>
          </cell>
          <cell r="AF198">
            <v>2.2441338205968</v>
          </cell>
          <cell r="AG198">
            <v>3.0762446663552998</v>
          </cell>
          <cell r="AH198">
            <v>0</v>
          </cell>
          <cell r="AI198">
            <v>1.2026733645498</v>
          </cell>
          <cell r="AJ198">
            <v>1.3760542703577998</v>
          </cell>
          <cell r="AK198">
            <v>1.5494351761657996</v>
          </cell>
          <cell r="AL198">
            <v>1.8108121139878002</v>
          </cell>
          <cell r="AM198">
            <v>2.3735428219799997</v>
          </cell>
          <cell r="AN198">
            <v>0</v>
          </cell>
          <cell r="AO198">
            <v>0.45</v>
          </cell>
          <cell r="AP198">
            <v>3.5956954268509995</v>
          </cell>
          <cell r="AQ198">
            <v>3.9165676047156999</v>
          </cell>
          <cell r="AR198">
            <v>0</v>
          </cell>
          <cell r="AS198">
            <v>2.6744657510438996</v>
          </cell>
          <cell r="AT198">
            <v>2.8853951120555008</v>
          </cell>
          <cell r="AU198">
            <v>0</v>
          </cell>
          <cell r="AV198">
            <v>2.9568886241190997</v>
          </cell>
          <cell r="AW198">
            <v>2.9963693364055</v>
          </cell>
          <cell r="AX198">
            <v>0</v>
          </cell>
          <cell r="AY198">
            <v>0</v>
          </cell>
          <cell r="AZ198">
            <v>2.983992577000611</v>
          </cell>
          <cell r="BA198">
            <v>4.1991425777572147</v>
          </cell>
          <cell r="BB198">
            <v>5.4142925785138196</v>
          </cell>
          <cell r="BC198">
            <v>5.4142925785138196</v>
          </cell>
          <cell r="BD198">
            <v>6.6298087942107777</v>
          </cell>
          <cell r="BE198">
            <v>0</v>
          </cell>
          <cell r="BF198">
            <v>2.9375809368929535</v>
          </cell>
          <cell r="BG198">
            <v>3.8167165227091671</v>
          </cell>
          <cell r="BH198">
            <v>4.6958521085253793</v>
          </cell>
          <cell r="BI198">
            <v>4.8442668166865834</v>
          </cell>
          <cell r="BJ198">
            <v>6.6405022704691445</v>
          </cell>
          <cell r="BK198">
            <v>0</v>
          </cell>
          <cell r="BL198">
            <v>2.9120435483855314</v>
          </cell>
          <cell r="BM198">
            <v>3.0397060765932848</v>
          </cell>
          <cell r="BN198">
            <v>3.4226936612165448</v>
          </cell>
          <cell r="BO198">
            <v>4.0000925505095939</v>
          </cell>
          <cell r="BP198">
            <v>5.243172544050605</v>
          </cell>
          <cell r="BQ198">
            <v>0</v>
          </cell>
          <cell r="BR198">
            <v>2.6355024397587923</v>
          </cell>
          <cell r="BS198">
            <v>3.7087319439631559</v>
          </cell>
          <cell r="BT198">
            <v>4.781961448167519</v>
          </cell>
          <cell r="BU198">
            <v>4.781961448167519</v>
          </cell>
          <cell r="BV198">
            <v>5.8555327529828807</v>
          </cell>
          <cell r="BW198">
            <v>0</v>
          </cell>
          <cell r="BX198">
            <v>2.5447787918681808</v>
          </cell>
          <cell r="BY198">
            <v>3.306359381830438</v>
          </cell>
          <cell r="BZ198">
            <v>4.0679399717926978</v>
          </cell>
          <cell r="CA198">
            <v>4.1965302445160173</v>
          </cell>
          <cell r="CB198">
            <v>5.7525775260844112</v>
          </cell>
          <cell r="CC198">
            <v>0</v>
          </cell>
          <cell r="CD198">
            <v>2.2489991917081262</v>
          </cell>
          <cell r="CE198">
            <v>2.573221485569086</v>
          </cell>
          <cell r="CF198">
            <v>2.8974437794300463</v>
          </cell>
          <cell r="CG198">
            <v>3.3862186531571865</v>
          </cell>
          <cell r="CH198">
            <v>4.4385250771026001</v>
          </cell>
          <cell r="CI198">
            <v>0</v>
          </cell>
        </row>
        <row r="199">
          <cell r="E199">
            <v>1.5957179556152998</v>
          </cell>
          <cell r="F199">
            <v>2.2455307902444996</v>
          </cell>
          <cell r="G199">
            <v>2.8953436248736999</v>
          </cell>
          <cell r="H199">
            <v>2.8953436248736999</v>
          </cell>
          <cell r="I199">
            <v>3.5453522963694</v>
          </cell>
          <cell r="J199">
            <v>0</v>
          </cell>
          <cell r="K199">
            <v>1.5708988967341997</v>
          </cell>
          <cell r="L199">
            <v>2.0410248784540999</v>
          </cell>
          <cell r="M199">
            <v>2.5111508601739998</v>
          </cell>
          <cell r="N199">
            <v>2.5905170142708998</v>
          </cell>
          <cell r="O199">
            <v>3.5510707328711999</v>
          </cell>
          <cell r="P199">
            <v>0</v>
          </cell>
          <cell r="Q199">
            <v>1.5572425392435996</v>
          </cell>
          <cell r="R199">
            <v>1.6255112709054997</v>
          </cell>
          <cell r="S199">
            <v>1.8303174658912003</v>
          </cell>
          <cell r="T199">
            <v>2.1390869254061999</v>
          </cell>
          <cell r="U199">
            <v>2.8038355850537995</v>
          </cell>
          <cell r="V199">
            <v>0</v>
          </cell>
          <cell r="W199">
            <v>1.4093595934538998</v>
          </cell>
          <cell r="X199">
            <v>1.9832791144187996</v>
          </cell>
          <cell r="Y199">
            <v>2.5571986353836995</v>
          </cell>
          <cell r="Z199">
            <v>2.5571986353836995</v>
          </cell>
          <cell r="AA199">
            <v>3.1313009374239997</v>
          </cell>
          <cell r="AB199">
            <v>0</v>
          </cell>
          <cell r="AC199">
            <v>1.3608442737262998</v>
          </cell>
          <cell r="AD199">
            <v>1.7681066212996999</v>
          </cell>
          <cell r="AE199">
            <v>2.1753689688731002</v>
          </cell>
          <cell r="AF199">
            <v>2.2441338205968</v>
          </cell>
          <cell r="AG199">
            <v>3.0762446663552998</v>
          </cell>
          <cell r="AH199">
            <v>0</v>
          </cell>
          <cell r="AI199">
            <v>1.2026733645498</v>
          </cell>
          <cell r="AJ199">
            <v>1.3760542703577998</v>
          </cell>
          <cell r="AK199">
            <v>1.5494351761657996</v>
          </cell>
          <cell r="AL199">
            <v>1.8108121139878002</v>
          </cell>
          <cell r="AM199">
            <v>2.3735428219799997</v>
          </cell>
          <cell r="AN199">
            <v>0</v>
          </cell>
          <cell r="AO199">
            <v>0.45</v>
          </cell>
          <cell r="AP199">
            <v>3.5956954268509995</v>
          </cell>
          <cell r="AQ199">
            <v>3.9165676047156999</v>
          </cell>
          <cell r="AR199">
            <v>0</v>
          </cell>
          <cell r="AS199">
            <v>2.6744657510438996</v>
          </cell>
          <cell r="AT199">
            <v>2.8853951120555008</v>
          </cell>
          <cell r="AU199">
            <v>0</v>
          </cell>
          <cell r="AV199">
            <v>2.9568886241190997</v>
          </cell>
          <cell r="AW199">
            <v>2.9963693364055</v>
          </cell>
          <cell r="AX199">
            <v>0</v>
          </cell>
          <cell r="AY199">
            <v>0</v>
          </cell>
          <cell r="AZ199">
            <v>2.983992577000611</v>
          </cell>
          <cell r="BA199">
            <v>4.1991425777572147</v>
          </cell>
          <cell r="BB199">
            <v>5.4142925785138196</v>
          </cell>
          <cell r="BC199">
            <v>5.4142925785138196</v>
          </cell>
          <cell r="BD199">
            <v>6.6298087942107777</v>
          </cell>
          <cell r="BE199">
            <v>0</v>
          </cell>
          <cell r="BF199">
            <v>2.9375809368929535</v>
          </cell>
          <cell r="BG199">
            <v>3.8167165227091671</v>
          </cell>
          <cell r="BH199">
            <v>4.6958521085253793</v>
          </cell>
          <cell r="BI199">
            <v>4.8442668166865834</v>
          </cell>
          <cell r="BJ199">
            <v>6.6405022704691445</v>
          </cell>
          <cell r="BK199">
            <v>0</v>
          </cell>
          <cell r="BL199">
            <v>2.9120435483855314</v>
          </cell>
          <cell r="BM199">
            <v>3.0397060765932848</v>
          </cell>
          <cell r="BN199">
            <v>3.4226936612165448</v>
          </cell>
          <cell r="BO199">
            <v>4.0000925505095939</v>
          </cell>
          <cell r="BP199">
            <v>5.243172544050605</v>
          </cell>
          <cell r="BQ199">
            <v>0</v>
          </cell>
          <cell r="BR199">
            <v>2.6355024397587923</v>
          </cell>
          <cell r="BS199">
            <v>3.7087319439631559</v>
          </cell>
          <cell r="BT199">
            <v>4.781961448167519</v>
          </cell>
          <cell r="BU199">
            <v>4.781961448167519</v>
          </cell>
          <cell r="BV199">
            <v>5.8555327529828807</v>
          </cell>
          <cell r="BW199">
            <v>0</v>
          </cell>
          <cell r="BX199">
            <v>2.5447787918681808</v>
          </cell>
          <cell r="BY199">
            <v>3.306359381830438</v>
          </cell>
          <cell r="BZ199">
            <v>4.0679399717926978</v>
          </cell>
          <cell r="CA199">
            <v>4.1965302445160173</v>
          </cell>
          <cell r="CB199">
            <v>5.7525775260844112</v>
          </cell>
          <cell r="CC199">
            <v>0</v>
          </cell>
          <cell r="CD199">
            <v>2.2489991917081262</v>
          </cell>
          <cell r="CE199">
            <v>2.573221485569086</v>
          </cell>
          <cell r="CF199">
            <v>2.8974437794300463</v>
          </cell>
          <cell r="CG199">
            <v>3.3862186531571865</v>
          </cell>
          <cell r="CH199">
            <v>4.4385250771026001</v>
          </cell>
          <cell r="CI199">
            <v>0</v>
          </cell>
        </row>
        <row r="200">
          <cell r="E200">
            <v>1.5957179556152998</v>
          </cell>
          <cell r="F200">
            <v>2.2455307902444996</v>
          </cell>
          <cell r="G200">
            <v>2.8953436248736999</v>
          </cell>
          <cell r="H200">
            <v>2.8953436248736999</v>
          </cell>
          <cell r="I200">
            <v>3.5453522963694</v>
          </cell>
          <cell r="J200">
            <v>0</v>
          </cell>
          <cell r="K200">
            <v>1.5708988967341997</v>
          </cell>
          <cell r="L200">
            <v>2.0410248784540999</v>
          </cell>
          <cell r="M200">
            <v>2.5111508601739998</v>
          </cell>
          <cell r="N200">
            <v>2.5905170142708998</v>
          </cell>
          <cell r="O200">
            <v>3.5510707328711999</v>
          </cell>
          <cell r="P200">
            <v>0</v>
          </cell>
          <cell r="Q200">
            <v>1.5572425392435996</v>
          </cell>
          <cell r="R200">
            <v>1.6255112709054997</v>
          </cell>
          <cell r="S200">
            <v>1.8303174658912003</v>
          </cell>
          <cell r="T200">
            <v>2.1390869254061999</v>
          </cell>
          <cell r="U200">
            <v>2.8038355850537995</v>
          </cell>
          <cell r="V200">
            <v>0</v>
          </cell>
          <cell r="W200">
            <v>1.4093595934538998</v>
          </cell>
          <cell r="X200">
            <v>1.9832791144187996</v>
          </cell>
          <cell r="Y200">
            <v>2.5571986353836995</v>
          </cell>
          <cell r="Z200">
            <v>2.5571986353836995</v>
          </cell>
          <cell r="AA200">
            <v>3.1313009374239997</v>
          </cell>
          <cell r="AB200">
            <v>0</v>
          </cell>
          <cell r="AC200">
            <v>1.3608442737262998</v>
          </cell>
          <cell r="AD200">
            <v>1.7681066212996999</v>
          </cell>
          <cell r="AE200">
            <v>2.1753689688731002</v>
          </cell>
          <cell r="AF200">
            <v>2.2441338205968</v>
          </cell>
          <cell r="AG200">
            <v>3.0762446663552998</v>
          </cell>
          <cell r="AH200">
            <v>0</v>
          </cell>
          <cell r="AI200">
            <v>1.2026733645498</v>
          </cell>
          <cell r="AJ200">
            <v>1.3760542703577998</v>
          </cell>
          <cell r="AK200">
            <v>1.5494351761657996</v>
          </cell>
          <cell r="AL200">
            <v>1.8108121139878002</v>
          </cell>
          <cell r="AM200">
            <v>2.3735428219799997</v>
          </cell>
          <cell r="AN200">
            <v>0</v>
          </cell>
          <cell r="AO200">
            <v>0.45</v>
          </cell>
          <cell r="AP200">
            <v>3.5956954268509995</v>
          </cell>
          <cell r="AQ200">
            <v>3.9165676047156999</v>
          </cell>
          <cell r="AR200">
            <v>0</v>
          </cell>
          <cell r="AS200">
            <v>2.6744657510438996</v>
          </cell>
          <cell r="AT200">
            <v>2.8853951120555008</v>
          </cell>
          <cell r="AU200">
            <v>0</v>
          </cell>
          <cell r="AV200">
            <v>2.9568886241190997</v>
          </cell>
          <cell r="AW200">
            <v>2.9963693364055</v>
          </cell>
          <cell r="AX200">
            <v>0</v>
          </cell>
          <cell r="AY200">
            <v>0</v>
          </cell>
          <cell r="AZ200">
            <v>2.983992577000611</v>
          </cell>
          <cell r="BA200">
            <v>4.1991425777572147</v>
          </cell>
          <cell r="BB200">
            <v>5.4142925785138196</v>
          </cell>
          <cell r="BC200">
            <v>5.4142925785138196</v>
          </cell>
          <cell r="BD200">
            <v>6.6298087942107777</v>
          </cell>
          <cell r="BE200">
            <v>0</v>
          </cell>
          <cell r="BF200">
            <v>2.9375809368929535</v>
          </cell>
          <cell r="BG200">
            <v>3.8167165227091671</v>
          </cell>
          <cell r="BH200">
            <v>4.6958521085253793</v>
          </cell>
          <cell r="BI200">
            <v>4.8442668166865834</v>
          </cell>
          <cell r="BJ200">
            <v>6.6405022704691445</v>
          </cell>
          <cell r="BK200">
            <v>0</v>
          </cell>
          <cell r="BL200">
            <v>2.9120435483855314</v>
          </cell>
          <cell r="BM200">
            <v>3.0397060765932848</v>
          </cell>
          <cell r="BN200">
            <v>3.4226936612165448</v>
          </cell>
          <cell r="BO200">
            <v>4.0000925505095939</v>
          </cell>
          <cell r="BP200">
            <v>5.243172544050605</v>
          </cell>
          <cell r="BQ200">
            <v>0</v>
          </cell>
          <cell r="BR200">
            <v>2.6355024397587923</v>
          </cell>
          <cell r="BS200">
            <v>3.7087319439631559</v>
          </cell>
          <cell r="BT200">
            <v>4.781961448167519</v>
          </cell>
          <cell r="BU200">
            <v>4.781961448167519</v>
          </cell>
          <cell r="BV200">
            <v>5.8555327529828807</v>
          </cell>
          <cell r="BW200">
            <v>0</v>
          </cell>
          <cell r="BX200">
            <v>2.5447787918681808</v>
          </cell>
          <cell r="BY200">
            <v>3.306359381830438</v>
          </cell>
          <cell r="BZ200">
            <v>4.0679399717926978</v>
          </cell>
          <cell r="CA200">
            <v>4.1965302445160173</v>
          </cell>
          <cell r="CB200">
            <v>5.7525775260844112</v>
          </cell>
          <cell r="CC200">
            <v>0</v>
          </cell>
          <cell r="CD200">
            <v>2.2489991917081262</v>
          </cell>
          <cell r="CE200">
            <v>2.573221485569086</v>
          </cell>
          <cell r="CF200">
            <v>2.8974437794300463</v>
          </cell>
          <cell r="CG200">
            <v>3.3862186531571865</v>
          </cell>
          <cell r="CH200">
            <v>4.4385250771026001</v>
          </cell>
          <cell r="CI200">
            <v>0</v>
          </cell>
        </row>
        <row r="201">
          <cell r="E201">
            <v>1.5957179556152998</v>
          </cell>
          <cell r="F201">
            <v>2.2455307902444996</v>
          </cell>
          <cell r="G201">
            <v>2.8953436248736999</v>
          </cell>
          <cell r="H201">
            <v>2.8953436248736999</v>
          </cell>
          <cell r="I201">
            <v>3.5453522963694</v>
          </cell>
          <cell r="J201">
            <v>0</v>
          </cell>
          <cell r="K201">
            <v>1.5708988967341997</v>
          </cell>
          <cell r="L201">
            <v>2.0410248784540999</v>
          </cell>
          <cell r="M201">
            <v>2.5111508601739998</v>
          </cell>
          <cell r="N201">
            <v>2.5905170142708998</v>
          </cell>
          <cell r="O201">
            <v>3.5510707328711999</v>
          </cell>
          <cell r="P201">
            <v>0</v>
          </cell>
          <cell r="Q201">
            <v>1.5572425392435996</v>
          </cell>
          <cell r="R201">
            <v>1.6255112709054997</v>
          </cell>
          <cell r="S201">
            <v>1.8303174658912003</v>
          </cell>
          <cell r="T201">
            <v>2.1390869254061999</v>
          </cell>
          <cell r="U201">
            <v>2.8038355850537995</v>
          </cell>
          <cell r="V201">
            <v>0</v>
          </cell>
          <cell r="W201">
            <v>1.4093595934538998</v>
          </cell>
          <cell r="X201">
            <v>1.9832791144187996</v>
          </cell>
          <cell r="Y201">
            <v>2.5571986353836995</v>
          </cell>
          <cell r="Z201">
            <v>2.5571986353836995</v>
          </cell>
          <cell r="AA201">
            <v>3.1313009374239997</v>
          </cell>
          <cell r="AB201">
            <v>0</v>
          </cell>
          <cell r="AC201">
            <v>1.3608442737262998</v>
          </cell>
          <cell r="AD201">
            <v>1.7681066212996999</v>
          </cell>
          <cell r="AE201">
            <v>2.1753689688731002</v>
          </cell>
          <cell r="AF201">
            <v>2.2441338205968</v>
          </cell>
          <cell r="AG201">
            <v>3.0762446663552998</v>
          </cell>
          <cell r="AH201">
            <v>0</v>
          </cell>
          <cell r="AI201">
            <v>1.2026733645498</v>
          </cell>
          <cell r="AJ201">
            <v>1.3760542703577998</v>
          </cell>
          <cell r="AK201">
            <v>1.5494351761657996</v>
          </cell>
          <cell r="AL201">
            <v>1.8108121139878002</v>
          </cell>
          <cell r="AM201">
            <v>2.3735428219799997</v>
          </cell>
          <cell r="AN201">
            <v>0</v>
          </cell>
          <cell r="AO201">
            <v>0.45</v>
          </cell>
          <cell r="AP201">
            <v>3.5956954268509995</v>
          </cell>
          <cell r="AQ201">
            <v>3.9165676047156999</v>
          </cell>
          <cell r="AR201">
            <v>0</v>
          </cell>
          <cell r="AS201">
            <v>2.6744657510438996</v>
          </cell>
          <cell r="AT201">
            <v>2.8853951120555008</v>
          </cell>
          <cell r="AU201">
            <v>0</v>
          </cell>
          <cell r="AV201">
            <v>2.9568886241190997</v>
          </cell>
          <cell r="AW201">
            <v>2.9963693364055</v>
          </cell>
          <cell r="AX201">
            <v>0</v>
          </cell>
          <cell r="AY201">
            <v>0</v>
          </cell>
          <cell r="AZ201">
            <v>2.983992577000611</v>
          </cell>
          <cell r="BA201">
            <v>4.1991425777572147</v>
          </cell>
          <cell r="BB201">
            <v>5.4142925785138196</v>
          </cell>
          <cell r="BC201">
            <v>5.4142925785138196</v>
          </cell>
          <cell r="BD201">
            <v>6.6298087942107777</v>
          </cell>
          <cell r="BE201">
            <v>0</v>
          </cell>
          <cell r="BF201">
            <v>2.9375809368929535</v>
          </cell>
          <cell r="BG201">
            <v>3.8167165227091671</v>
          </cell>
          <cell r="BH201">
            <v>4.6958521085253793</v>
          </cell>
          <cell r="BI201">
            <v>4.8442668166865834</v>
          </cell>
          <cell r="BJ201">
            <v>6.6405022704691445</v>
          </cell>
          <cell r="BK201">
            <v>0</v>
          </cell>
          <cell r="BL201">
            <v>2.9120435483855314</v>
          </cell>
          <cell r="BM201">
            <v>3.0397060765932848</v>
          </cell>
          <cell r="BN201">
            <v>3.4226936612165448</v>
          </cell>
          <cell r="BO201">
            <v>4.0000925505095939</v>
          </cell>
          <cell r="BP201">
            <v>5.243172544050605</v>
          </cell>
          <cell r="BQ201">
            <v>0</v>
          </cell>
          <cell r="BR201">
            <v>2.6355024397587923</v>
          </cell>
          <cell r="BS201">
            <v>3.7087319439631559</v>
          </cell>
          <cell r="BT201">
            <v>4.781961448167519</v>
          </cell>
          <cell r="BU201">
            <v>4.781961448167519</v>
          </cell>
          <cell r="BV201">
            <v>5.8555327529828807</v>
          </cell>
          <cell r="BW201">
            <v>0</v>
          </cell>
          <cell r="BX201">
            <v>2.5447787918681808</v>
          </cell>
          <cell r="BY201">
            <v>3.306359381830438</v>
          </cell>
          <cell r="BZ201">
            <v>4.0679399717926978</v>
          </cell>
          <cell r="CA201">
            <v>4.1965302445160173</v>
          </cell>
          <cell r="CB201">
            <v>5.7525775260844112</v>
          </cell>
          <cell r="CC201">
            <v>0</v>
          </cell>
          <cell r="CD201">
            <v>2.2489991917081262</v>
          </cell>
          <cell r="CE201">
            <v>2.573221485569086</v>
          </cell>
          <cell r="CF201">
            <v>2.8974437794300463</v>
          </cell>
          <cell r="CG201">
            <v>3.3862186531571865</v>
          </cell>
          <cell r="CH201">
            <v>4.4385250771026001</v>
          </cell>
          <cell r="CI201">
            <v>0</v>
          </cell>
        </row>
        <row r="202">
          <cell r="E202">
            <v>1.5957179556152998</v>
          </cell>
          <cell r="F202">
            <v>2.2455307902444996</v>
          </cell>
          <cell r="G202">
            <v>2.8953436248736999</v>
          </cell>
          <cell r="H202">
            <v>2.8953436248736999</v>
          </cell>
          <cell r="I202">
            <v>3.5453522963694</v>
          </cell>
          <cell r="J202">
            <v>0</v>
          </cell>
          <cell r="K202">
            <v>1.5708988967341997</v>
          </cell>
          <cell r="L202">
            <v>2.0410248784540999</v>
          </cell>
          <cell r="M202">
            <v>2.5111508601739998</v>
          </cell>
          <cell r="N202">
            <v>2.5905170142708998</v>
          </cell>
          <cell r="O202">
            <v>3.5510707328711999</v>
          </cell>
          <cell r="P202">
            <v>0</v>
          </cell>
          <cell r="Q202">
            <v>1.5572425392435996</v>
          </cell>
          <cell r="R202">
            <v>1.6255112709054997</v>
          </cell>
          <cell r="S202">
            <v>1.8303174658912003</v>
          </cell>
          <cell r="T202">
            <v>2.1390869254061999</v>
          </cell>
          <cell r="U202">
            <v>2.8038355850537995</v>
          </cell>
          <cell r="V202">
            <v>0</v>
          </cell>
          <cell r="W202">
            <v>1.4093595934538998</v>
          </cell>
          <cell r="X202">
            <v>1.9832791144187996</v>
          </cell>
          <cell r="Y202">
            <v>2.5571986353836995</v>
          </cell>
          <cell r="Z202">
            <v>2.5571986353836995</v>
          </cell>
          <cell r="AA202">
            <v>3.1313009374239997</v>
          </cell>
          <cell r="AB202">
            <v>0</v>
          </cell>
          <cell r="AC202">
            <v>1.3608442737262998</v>
          </cell>
          <cell r="AD202">
            <v>1.7681066212996999</v>
          </cell>
          <cell r="AE202">
            <v>2.1753689688731002</v>
          </cell>
          <cell r="AF202">
            <v>2.2441338205968</v>
          </cell>
          <cell r="AG202">
            <v>3.0762446663552998</v>
          </cell>
          <cell r="AH202">
            <v>0</v>
          </cell>
          <cell r="AI202">
            <v>1.2026733645498</v>
          </cell>
          <cell r="AJ202">
            <v>1.3760542703577998</v>
          </cell>
          <cell r="AK202">
            <v>1.5494351761657996</v>
          </cell>
          <cell r="AL202">
            <v>1.8108121139878002</v>
          </cell>
          <cell r="AM202">
            <v>2.3735428219799997</v>
          </cell>
          <cell r="AN202">
            <v>0</v>
          </cell>
          <cell r="AO202">
            <v>0.45</v>
          </cell>
          <cell r="AP202">
            <v>3.5956954268509995</v>
          </cell>
          <cell r="AQ202">
            <v>3.9165676047156999</v>
          </cell>
          <cell r="AR202">
            <v>0</v>
          </cell>
          <cell r="AS202">
            <v>2.6744657510438996</v>
          </cell>
          <cell r="AT202">
            <v>2.8853951120555008</v>
          </cell>
          <cell r="AU202">
            <v>0</v>
          </cell>
          <cell r="AV202">
            <v>2.9568886241190997</v>
          </cell>
          <cell r="AW202">
            <v>2.9963693364055</v>
          </cell>
          <cell r="AX202">
            <v>0</v>
          </cell>
          <cell r="AY202">
            <v>0</v>
          </cell>
          <cell r="AZ202">
            <v>2.983992577000611</v>
          </cell>
          <cell r="BA202">
            <v>4.1991425777572147</v>
          </cell>
          <cell r="BB202">
            <v>5.4142925785138196</v>
          </cell>
          <cell r="BC202">
            <v>5.4142925785138196</v>
          </cell>
          <cell r="BD202">
            <v>6.6298087942107777</v>
          </cell>
          <cell r="BE202">
            <v>0</v>
          </cell>
          <cell r="BF202">
            <v>2.9375809368929535</v>
          </cell>
          <cell r="BG202">
            <v>3.8167165227091671</v>
          </cell>
          <cell r="BH202">
            <v>4.6958521085253793</v>
          </cell>
          <cell r="BI202">
            <v>4.8442668166865834</v>
          </cell>
          <cell r="BJ202">
            <v>6.6405022704691445</v>
          </cell>
          <cell r="BK202">
            <v>0</v>
          </cell>
          <cell r="BL202">
            <v>2.9120435483855314</v>
          </cell>
          <cell r="BM202">
            <v>3.0397060765932848</v>
          </cell>
          <cell r="BN202">
            <v>3.4226936612165448</v>
          </cell>
          <cell r="BO202">
            <v>4.0000925505095939</v>
          </cell>
          <cell r="BP202">
            <v>5.243172544050605</v>
          </cell>
          <cell r="BQ202">
            <v>0</v>
          </cell>
          <cell r="BR202">
            <v>2.6355024397587923</v>
          </cell>
          <cell r="BS202">
            <v>3.7087319439631559</v>
          </cell>
          <cell r="BT202">
            <v>4.781961448167519</v>
          </cell>
          <cell r="BU202">
            <v>4.781961448167519</v>
          </cell>
          <cell r="BV202">
            <v>5.8555327529828807</v>
          </cell>
          <cell r="BW202">
            <v>0</v>
          </cell>
          <cell r="BX202">
            <v>2.5447787918681808</v>
          </cell>
          <cell r="BY202">
            <v>3.306359381830438</v>
          </cell>
          <cell r="BZ202">
            <v>4.0679399717926978</v>
          </cell>
          <cell r="CA202">
            <v>4.1965302445160173</v>
          </cell>
          <cell r="CB202">
            <v>5.7525775260844112</v>
          </cell>
          <cell r="CC202">
            <v>0</v>
          </cell>
          <cell r="CD202">
            <v>2.2489991917081262</v>
          </cell>
          <cell r="CE202">
            <v>2.573221485569086</v>
          </cell>
          <cell r="CF202">
            <v>2.8974437794300463</v>
          </cell>
          <cell r="CG202">
            <v>3.3862186531571865</v>
          </cell>
          <cell r="CH202">
            <v>4.4385250771026001</v>
          </cell>
          <cell r="CI202">
            <v>0</v>
          </cell>
        </row>
        <row r="203">
          <cell r="E203">
            <v>1.5957179556152998</v>
          </cell>
          <cell r="F203">
            <v>2.2455307902444996</v>
          </cell>
          <cell r="G203">
            <v>2.8953436248736999</v>
          </cell>
          <cell r="H203">
            <v>2.8953436248736999</v>
          </cell>
          <cell r="I203">
            <v>3.5453522963694</v>
          </cell>
          <cell r="J203">
            <v>0</v>
          </cell>
          <cell r="K203">
            <v>1.5708988967341997</v>
          </cell>
          <cell r="L203">
            <v>2.0410248784540999</v>
          </cell>
          <cell r="M203">
            <v>2.5111508601739998</v>
          </cell>
          <cell r="N203">
            <v>2.5905170142708998</v>
          </cell>
          <cell r="O203">
            <v>3.5510707328711999</v>
          </cell>
          <cell r="P203">
            <v>0</v>
          </cell>
          <cell r="Q203">
            <v>1.5572425392435996</v>
          </cell>
          <cell r="R203">
            <v>1.6255112709054997</v>
          </cell>
          <cell r="S203">
            <v>1.8303174658912003</v>
          </cell>
          <cell r="T203">
            <v>2.1390869254061999</v>
          </cell>
          <cell r="U203">
            <v>2.8038355850537995</v>
          </cell>
          <cell r="V203">
            <v>0</v>
          </cell>
          <cell r="W203">
            <v>1.4093595934538998</v>
          </cell>
          <cell r="X203">
            <v>1.9832791144187996</v>
          </cell>
          <cell r="Y203">
            <v>2.5571986353836995</v>
          </cell>
          <cell r="Z203">
            <v>2.5571986353836995</v>
          </cell>
          <cell r="AA203">
            <v>3.1313009374239997</v>
          </cell>
          <cell r="AB203">
            <v>0</v>
          </cell>
          <cell r="AC203">
            <v>1.3608442737262998</v>
          </cell>
          <cell r="AD203">
            <v>1.7681066212996999</v>
          </cell>
          <cell r="AE203">
            <v>2.1753689688731002</v>
          </cell>
          <cell r="AF203">
            <v>2.2441338205968</v>
          </cell>
          <cell r="AG203">
            <v>3.0762446663552998</v>
          </cell>
          <cell r="AH203">
            <v>0</v>
          </cell>
          <cell r="AI203">
            <v>1.2026733645498</v>
          </cell>
          <cell r="AJ203">
            <v>1.3760542703577998</v>
          </cell>
          <cell r="AK203">
            <v>1.5494351761657996</v>
          </cell>
          <cell r="AL203">
            <v>1.8108121139878002</v>
          </cell>
          <cell r="AM203">
            <v>2.3735428219799997</v>
          </cell>
          <cell r="AN203">
            <v>0</v>
          </cell>
          <cell r="AO203">
            <v>0.45</v>
          </cell>
          <cell r="AP203">
            <v>3.5956954268509995</v>
          </cell>
          <cell r="AQ203">
            <v>3.9165676047156999</v>
          </cell>
          <cell r="AR203">
            <v>0</v>
          </cell>
          <cell r="AS203">
            <v>2.6744657510438996</v>
          </cell>
          <cell r="AT203">
            <v>2.8853951120555008</v>
          </cell>
          <cell r="AU203">
            <v>0</v>
          </cell>
          <cell r="AV203">
            <v>2.9568886241190997</v>
          </cell>
          <cell r="AW203">
            <v>2.9963693364055</v>
          </cell>
          <cell r="AX203">
            <v>0</v>
          </cell>
          <cell r="AY203">
            <v>0</v>
          </cell>
          <cell r="AZ203">
            <v>2.983992577000611</v>
          </cell>
          <cell r="BA203">
            <v>4.1991425777572147</v>
          </cell>
          <cell r="BB203">
            <v>5.4142925785138196</v>
          </cell>
          <cell r="BC203">
            <v>5.4142925785138196</v>
          </cell>
          <cell r="BD203">
            <v>6.6298087942107777</v>
          </cell>
          <cell r="BE203">
            <v>0</v>
          </cell>
          <cell r="BF203">
            <v>2.9375809368929535</v>
          </cell>
          <cell r="BG203">
            <v>3.8167165227091671</v>
          </cell>
          <cell r="BH203">
            <v>4.6958521085253793</v>
          </cell>
          <cell r="BI203">
            <v>4.8442668166865834</v>
          </cell>
          <cell r="BJ203">
            <v>6.6405022704691445</v>
          </cell>
          <cell r="BK203">
            <v>0</v>
          </cell>
          <cell r="BL203">
            <v>2.9120435483855314</v>
          </cell>
          <cell r="BM203">
            <v>3.0397060765932848</v>
          </cell>
          <cell r="BN203">
            <v>3.4226936612165448</v>
          </cell>
          <cell r="BO203">
            <v>4.0000925505095939</v>
          </cell>
          <cell r="BP203">
            <v>5.243172544050605</v>
          </cell>
          <cell r="BQ203">
            <v>0</v>
          </cell>
          <cell r="BR203">
            <v>2.6355024397587923</v>
          </cell>
          <cell r="BS203">
            <v>3.7087319439631559</v>
          </cell>
          <cell r="BT203">
            <v>4.781961448167519</v>
          </cell>
          <cell r="BU203">
            <v>4.781961448167519</v>
          </cell>
          <cell r="BV203">
            <v>5.8555327529828807</v>
          </cell>
          <cell r="BW203">
            <v>0</v>
          </cell>
          <cell r="BX203">
            <v>2.5447787918681808</v>
          </cell>
          <cell r="BY203">
            <v>3.306359381830438</v>
          </cell>
          <cell r="BZ203">
            <v>4.0679399717926978</v>
          </cell>
          <cell r="CA203">
            <v>4.1965302445160173</v>
          </cell>
          <cell r="CB203">
            <v>5.7525775260844112</v>
          </cell>
          <cell r="CC203">
            <v>0</v>
          </cell>
          <cell r="CD203">
            <v>2.2489991917081262</v>
          </cell>
          <cell r="CE203">
            <v>2.573221485569086</v>
          </cell>
          <cell r="CF203">
            <v>2.8974437794300463</v>
          </cell>
          <cell r="CG203">
            <v>3.3862186531571865</v>
          </cell>
          <cell r="CH203">
            <v>4.4385250771026001</v>
          </cell>
          <cell r="CI203">
            <v>0</v>
          </cell>
        </row>
        <row r="204">
          <cell r="E204">
            <v>1.5957179556152998</v>
          </cell>
          <cell r="F204">
            <v>2.2455307902444996</v>
          </cell>
          <cell r="G204">
            <v>2.8953436248736999</v>
          </cell>
          <cell r="H204">
            <v>2.8953436248736999</v>
          </cell>
          <cell r="I204">
            <v>3.5453522963694</v>
          </cell>
          <cell r="J204">
            <v>0</v>
          </cell>
          <cell r="K204">
            <v>1.5708988967341997</v>
          </cell>
          <cell r="L204">
            <v>2.0410248784540999</v>
          </cell>
          <cell r="M204">
            <v>2.5111508601739998</v>
          </cell>
          <cell r="N204">
            <v>2.5905170142708998</v>
          </cell>
          <cell r="O204">
            <v>3.5510707328711999</v>
          </cell>
          <cell r="P204">
            <v>0</v>
          </cell>
          <cell r="Q204">
            <v>1.5572425392435996</v>
          </cell>
          <cell r="R204">
            <v>1.6255112709054997</v>
          </cell>
          <cell r="S204">
            <v>1.8303174658912003</v>
          </cell>
          <cell r="T204">
            <v>2.1390869254061999</v>
          </cell>
          <cell r="U204">
            <v>2.8038355850537995</v>
          </cell>
          <cell r="V204">
            <v>0</v>
          </cell>
          <cell r="W204">
            <v>1.4093595934538998</v>
          </cell>
          <cell r="X204">
            <v>1.9832791144187996</v>
          </cell>
          <cell r="Y204">
            <v>2.5571986353836995</v>
          </cell>
          <cell r="Z204">
            <v>2.5571986353836995</v>
          </cell>
          <cell r="AA204">
            <v>3.1313009374239997</v>
          </cell>
          <cell r="AB204">
            <v>0</v>
          </cell>
          <cell r="AC204">
            <v>1.3608442737262998</v>
          </cell>
          <cell r="AD204">
            <v>1.7681066212996999</v>
          </cell>
          <cell r="AE204">
            <v>2.1753689688731002</v>
          </cell>
          <cell r="AF204">
            <v>2.2441338205968</v>
          </cell>
          <cell r="AG204">
            <v>3.0762446663552998</v>
          </cell>
          <cell r="AH204">
            <v>0</v>
          </cell>
          <cell r="AI204">
            <v>1.2026733645498</v>
          </cell>
          <cell r="AJ204">
            <v>1.3760542703577998</v>
          </cell>
          <cell r="AK204">
            <v>1.5494351761657996</v>
          </cell>
          <cell r="AL204">
            <v>1.8108121139878002</v>
          </cell>
          <cell r="AM204">
            <v>2.3735428219799997</v>
          </cell>
          <cell r="AN204">
            <v>0</v>
          </cell>
          <cell r="AO204">
            <v>0.45</v>
          </cell>
          <cell r="AP204">
            <v>3.5956954268509995</v>
          </cell>
          <cell r="AQ204">
            <v>3.9165676047156999</v>
          </cell>
          <cell r="AR204">
            <v>0</v>
          </cell>
          <cell r="AS204">
            <v>2.6744657510438996</v>
          </cell>
          <cell r="AT204">
            <v>2.8853951120555008</v>
          </cell>
          <cell r="AU204">
            <v>0</v>
          </cell>
          <cell r="AV204">
            <v>2.9568886241190997</v>
          </cell>
          <cell r="AW204">
            <v>2.9963693364055</v>
          </cell>
          <cell r="AX204">
            <v>0</v>
          </cell>
          <cell r="AY204">
            <v>0</v>
          </cell>
          <cell r="AZ204">
            <v>2.983992577000611</v>
          </cell>
          <cell r="BA204">
            <v>4.1991425777572147</v>
          </cell>
          <cell r="BB204">
            <v>5.4142925785138196</v>
          </cell>
          <cell r="BC204">
            <v>5.4142925785138196</v>
          </cell>
          <cell r="BD204">
            <v>6.6298087942107777</v>
          </cell>
          <cell r="BE204">
            <v>0</v>
          </cell>
          <cell r="BF204">
            <v>2.9375809368929535</v>
          </cell>
          <cell r="BG204">
            <v>3.8167165227091671</v>
          </cell>
          <cell r="BH204">
            <v>4.6958521085253793</v>
          </cell>
          <cell r="BI204">
            <v>4.8442668166865834</v>
          </cell>
          <cell r="BJ204">
            <v>6.6405022704691445</v>
          </cell>
          <cell r="BK204">
            <v>0</v>
          </cell>
          <cell r="BL204">
            <v>2.9120435483855314</v>
          </cell>
          <cell r="BM204">
            <v>3.0397060765932848</v>
          </cell>
          <cell r="BN204">
            <v>3.4226936612165448</v>
          </cell>
          <cell r="BO204">
            <v>4.0000925505095939</v>
          </cell>
          <cell r="BP204">
            <v>5.243172544050605</v>
          </cell>
          <cell r="BQ204">
            <v>0</v>
          </cell>
          <cell r="BR204">
            <v>2.6355024397587923</v>
          </cell>
          <cell r="BS204">
            <v>3.7087319439631559</v>
          </cell>
          <cell r="BT204">
            <v>4.781961448167519</v>
          </cell>
          <cell r="BU204">
            <v>4.781961448167519</v>
          </cell>
          <cell r="BV204">
            <v>5.8555327529828807</v>
          </cell>
          <cell r="BW204">
            <v>0</v>
          </cell>
          <cell r="BX204">
            <v>2.5447787918681808</v>
          </cell>
          <cell r="BY204">
            <v>3.306359381830438</v>
          </cell>
          <cell r="BZ204">
            <v>4.0679399717926978</v>
          </cell>
          <cell r="CA204">
            <v>4.1965302445160173</v>
          </cell>
          <cell r="CB204">
            <v>5.7525775260844112</v>
          </cell>
          <cell r="CC204">
            <v>0</v>
          </cell>
          <cell r="CD204">
            <v>2.2489991917081262</v>
          </cell>
          <cell r="CE204">
            <v>2.573221485569086</v>
          </cell>
          <cell r="CF204">
            <v>2.8974437794300463</v>
          </cell>
          <cell r="CG204">
            <v>3.3862186531571865</v>
          </cell>
          <cell r="CH204">
            <v>4.4385250771026001</v>
          </cell>
          <cell r="CI204">
            <v>0</v>
          </cell>
        </row>
        <row r="205">
          <cell r="E205">
            <v>1.5957179556152998</v>
          </cell>
          <cell r="F205">
            <v>2.2455307902444996</v>
          </cell>
          <cell r="G205">
            <v>2.8953436248736999</v>
          </cell>
          <cell r="H205">
            <v>2.8953436248736999</v>
          </cell>
          <cell r="I205">
            <v>3.5453522963694</v>
          </cell>
          <cell r="J205">
            <v>0</v>
          </cell>
          <cell r="K205">
            <v>1.5708988967341997</v>
          </cell>
          <cell r="L205">
            <v>2.0410248784540999</v>
          </cell>
          <cell r="M205">
            <v>2.5111508601739998</v>
          </cell>
          <cell r="N205">
            <v>2.5905170142708998</v>
          </cell>
          <cell r="O205">
            <v>3.5510707328711999</v>
          </cell>
          <cell r="P205">
            <v>0</v>
          </cell>
          <cell r="Q205">
            <v>1.5572425392435996</v>
          </cell>
          <cell r="R205">
            <v>1.6255112709054997</v>
          </cell>
          <cell r="S205">
            <v>1.8303174658912003</v>
          </cell>
          <cell r="T205">
            <v>2.1390869254061999</v>
          </cell>
          <cell r="U205">
            <v>2.8038355850537995</v>
          </cell>
          <cell r="V205">
            <v>0</v>
          </cell>
          <cell r="W205">
            <v>1.4093595934538998</v>
          </cell>
          <cell r="X205">
            <v>1.9832791144187996</v>
          </cell>
          <cell r="Y205">
            <v>2.5571986353836995</v>
          </cell>
          <cell r="Z205">
            <v>2.5571986353836995</v>
          </cell>
          <cell r="AA205">
            <v>3.1313009374239997</v>
          </cell>
          <cell r="AB205">
            <v>0</v>
          </cell>
          <cell r="AC205">
            <v>1.3608442737262998</v>
          </cell>
          <cell r="AD205">
            <v>1.7681066212996999</v>
          </cell>
          <cell r="AE205">
            <v>2.1753689688731002</v>
          </cell>
          <cell r="AF205">
            <v>2.2441338205968</v>
          </cell>
          <cell r="AG205">
            <v>3.0762446663552998</v>
          </cell>
          <cell r="AH205">
            <v>0</v>
          </cell>
          <cell r="AI205">
            <v>1.2026733645498</v>
          </cell>
          <cell r="AJ205">
            <v>1.3760542703577998</v>
          </cell>
          <cell r="AK205">
            <v>1.5494351761657996</v>
          </cell>
          <cell r="AL205">
            <v>1.8108121139878002</v>
          </cell>
          <cell r="AM205">
            <v>2.3735428219799997</v>
          </cell>
          <cell r="AN205">
            <v>0</v>
          </cell>
          <cell r="AO205">
            <v>0.45</v>
          </cell>
          <cell r="AP205">
            <v>3.5956954268509995</v>
          </cell>
          <cell r="AQ205">
            <v>3.9165676047156999</v>
          </cell>
          <cell r="AR205">
            <v>0</v>
          </cell>
          <cell r="AS205">
            <v>2.6744657510438996</v>
          </cell>
          <cell r="AT205">
            <v>2.8853951120555008</v>
          </cell>
          <cell r="AU205">
            <v>0</v>
          </cell>
          <cell r="AV205">
            <v>2.9568886241190997</v>
          </cell>
          <cell r="AW205">
            <v>2.9963693364055</v>
          </cell>
          <cell r="AX205">
            <v>0</v>
          </cell>
          <cell r="AY205">
            <v>0</v>
          </cell>
          <cell r="AZ205">
            <v>2.983992577000611</v>
          </cell>
          <cell r="BA205">
            <v>4.1991425777572147</v>
          </cell>
          <cell r="BB205">
            <v>5.4142925785138196</v>
          </cell>
          <cell r="BC205">
            <v>5.4142925785138196</v>
          </cell>
          <cell r="BD205">
            <v>6.6298087942107777</v>
          </cell>
          <cell r="BE205">
            <v>0</v>
          </cell>
          <cell r="BF205">
            <v>2.9375809368929535</v>
          </cell>
          <cell r="BG205">
            <v>3.8167165227091671</v>
          </cell>
          <cell r="BH205">
            <v>4.6958521085253793</v>
          </cell>
          <cell r="BI205">
            <v>4.8442668166865834</v>
          </cell>
          <cell r="BJ205">
            <v>6.6405022704691445</v>
          </cell>
          <cell r="BK205">
            <v>0</v>
          </cell>
          <cell r="BL205">
            <v>2.9120435483855314</v>
          </cell>
          <cell r="BM205">
            <v>3.0397060765932848</v>
          </cell>
          <cell r="BN205">
            <v>3.4226936612165448</v>
          </cell>
          <cell r="BO205">
            <v>4.0000925505095939</v>
          </cell>
          <cell r="BP205">
            <v>5.243172544050605</v>
          </cell>
          <cell r="BQ205">
            <v>0</v>
          </cell>
          <cell r="BR205">
            <v>2.6355024397587923</v>
          </cell>
          <cell r="BS205">
            <v>3.7087319439631559</v>
          </cell>
          <cell r="BT205">
            <v>4.781961448167519</v>
          </cell>
          <cell r="BU205">
            <v>4.781961448167519</v>
          </cell>
          <cell r="BV205">
            <v>5.8555327529828807</v>
          </cell>
          <cell r="BW205">
            <v>0</v>
          </cell>
          <cell r="BX205">
            <v>2.5447787918681808</v>
          </cell>
          <cell r="BY205">
            <v>3.306359381830438</v>
          </cell>
          <cell r="BZ205">
            <v>4.0679399717926978</v>
          </cell>
          <cell r="CA205">
            <v>4.1965302445160173</v>
          </cell>
          <cell r="CB205">
            <v>5.7525775260844112</v>
          </cell>
          <cell r="CC205">
            <v>0</v>
          </cell>
          <cell r="CD205">
            <v>2.2489991917081262</v>
          </cell>
          <cell r="CE205">
            <v>2.573221485569086</v>
          </cell>
          <cell r="CF205">
            <v>2.8974437794300463</v>
          </cell>
          <cell r="CG205">
            <v>3.3862186531571865</v>
          </cell>
          <cell r="CH205">
            <v>4.4385250771026001</v>
          </cell>
          <cell r="CI205">
            <v>0</v>
          </cell>
        </row>
        <row r="206">
          <cell r="E206">
            <v>1.5957179556152998</v>
          </cell>
          <cell r="F206">
            <v>2.2455307902444996</v>
          </cell>
          <cell r="G206">
            <v>2.8953436248736999</v>
          </cell>
          <cell r="H206">
            <v>2.8953436248736999</v>
          </cell>
          <cell r="I206">
            <v>3.5453522963694</v>
          </cell>
          <cell r="J206">
            <v>0</v>
          </cell>
          <cell r="K206">
            <v>1.5708988967341997</v>
          </cell>
          <cell r="L206">
            <v>2.0410248784540999</v>
          </cell>
          <cell r="M206">
            <v>2.5111508601739998</v>
          </cell>
          <cell r="N206">
            <v>2.5905170142708998</v>
          </cell>
          <cell r="O206">
            <v>3.5510707328711999</v>
          </cell>
          <cell r="P206">
            <v>0</v>
          </cell>
          <cell r="Q206">
            <v>1.5572425392435996</v>
          </cell>
          <cell r="R206">
            <v>1.6255112709054997</v>
          </cell>
          <cell r="S206">
            <v>1.8303174658912003</v>
          </cell>
          <cell r="T206">
            <v>2.1390869254061999</v>
          </cell>
          <cell r="U206">
            <v>2.8038355850537995</v>
          </cell>
          <cell r="V206">
            <v>0</v>
          </cell>
          <cell r="W206">
            <v>1.4093595934538998</v>
          </cell>
          <cell r="X206">
            <v>1.9832791144187996</v>
          </cell>
          <cell r="Y206">
            <v>2.5571986353836995</v>
          </cell>
          <cell r="Z206">
            <v>2.5571986353836995</v>
          </cell>
          <cell r="AA206">
            <v>3.1313009374239997</v>
          </cell>
          <cell r="AB206">
            <v>0</v>
          </cell>
          <cell r="AC206">
            <v>1.3608442737262998</v>
          </cell>
          <cell r="AD206">
            <v>1.7681066212996999</v>
          </cell>
          <cell r="AE206">
            <v>2.1753689688731002</v>
          </cell>
          <cell r="AF206">
            <v>2.2441338205968</v>
          </cell>
          <cell r="AG206">
            <v>3.0762446663552998</v>
          </cell>
          <cell r="AH206">
            <v>0</v>
          </cell>
          <cell r="AI206">
            <v>1.2026733645498</v>
          </cell>
          <cell r="AJ206">
            <v>1.3760542703577998</v>
          </cell>
          <cell r="AK206">
            <v>1.5494351761657996</v>
          </cell>
          <cell r="AL206">
            <v>1.8108121139878002</v>
          </cell>
          <cell r="AM206">
            <v>2.3735428219799997</v>
          </cell>
          <cell r="AN206">
            <v>0</v>
          </cell>
          <cell r="AO206">
            <v>0.45</v>
          </cell>
          <cell r="AP206">
            <v>3.5956954268509995</v>
          </cell>
          <cell r="AQ206">
            <v>3.9165676047156999</v>
          </cell>
          <cell r="AR206">
            <v>0</v>
          </cell>
          <cell r="AS206">
            <v>2.6744657510438996</v>
          </cell>
          <cell r="AT206">
            <v>2.8853951120555008</v>
          </cell>
          <cell r="AU206">
            <v>0</v>
          </cell>
          <cell r="AV206">
            <v>2.9568886241190997</v>
          </cell>
          <cell r="AW206">
            <v>2.9963693364055</v>
          </cell>
          <cell r="AX206">
            <v>0</v>
          </cell>
          <cell r="AY206">
            <v>0</v>
          </cell>
          <cell r="AZ206">
            <v>2.983992577000611</v>
          </cell>
          <cell r="BA206">
            <v>4.1991425777572147</v>
          </cell>
          <cell r="BB206">
            <v>5.4142925785138196</v>
          </cell>
          <cell r="BC206">
            <v>5.4142925785138196</v>
          </cell>
          <cell r="BD206">
            <v>6.6298087942107777</v>
          </cell>
          <cell r="BE206">
            <v>0</v>
          </cell>
          <cell r="BF206">
            <v>2.9375809368929535</v>
          </cell>
          <cell r="BG206">
            <v>3.8167165227091671</v>
          </cell>
          <cell r="BH206">
            <v>4.6958521085253793</v>
          </cell>
          <cell r="BI206">
            <v>4.8442668166865834</v>
          </cell>
          <cell r="BJ206">
            <v>6.6405022704691445</v>
          </cell>
          <cell r="BK206">
            <v>0</v>
          </cell>
          <cell r="BL206">
            <v>2.9120435483855314</v>
          </cell>
          <cell r="BM206">
            <v>3.0397060765932848</v>
          </cell>
          <cell r="BN206">
            <v>3.4226936612165448</v>
          </cell>
          <cell r="BO206">
            <v>4.0000925505095939</v>
          </cell>
          <cell r="BP206">
            <v>5.243172544050605</v>
          </cell>
          <cell r="BQ206">
            <v>0</v>
          </cell>
          <cell r="BR206">
            <v>2.6355024397587923</v>
          </cell>
          <cell r="BS206">
            <v>3.7087319439631559</v>
          </cell>
          <cell r="BT206">
            <v>4.781961448167519</v>
          </cell>
          <cell r="BU206">
            <v>4.781961448167519</v>
          </cell>
          <cell r="BV206">
            <v>5.8555327529828807</v>
          </cell>
          <cell r="BW206">
            <v>0</v>
          </cell>
          <cell r="BX206">
            <v>2.5447787918681808</v>
          </cell>
          <cell r="BY206">
            <v>3.306359381830438</v>
          </cell>
          <cell r="BZ206">
            <v>4.0679399717926978</v>
          </cell>
          <cell r="CA206">
            <v>4.1965302445160173</v>
          </cell>
          <cell r="CB206">
            <v>5.7525775260844112</v>
          </cell>
          <cell r="CC206">
            <v>0</v>
          </cell>
          <cell r="CD206">
            <v>2.2489991917081262</v>
          </cell>
          <cell r="CE206">
            <v>2.573221485569086</v>
          </cell>
          <cell r="CF206">
            <v>2.8974437794300463</v>
          </cell>
          <cell r="CG206">
            <v>3.3862186531571865</v>
          </cell>
          <cell r="CH206">
            <v>4.4385250771026001</v>
          </cell>
          <cell r="CI206">
            <v>0</v>
          </cell>
        </row>
        <row r="207">
          <cell r="E207">
            <v>1.5957179556152998</v>
          </cell>
          <cell r="F207">
            <v>2.2455307902444996</v>
          </cell>
          <cell r="G207">
            <v>2.8953436248736999</v>
          </cell>
          <cell r="H207">
            <v>2.8953436248736999</v>
          </cell>
          <cell r="I207">
            <v>3.5453522963694</v>
          </cell>
          <cell r="J207">
            <v>0</v>
          </cell>
          <cell r="K207">
            <v>1.5708988967341997</v>
          </cell>
          <cell r="L207">
            <v>2.0410248784540999</v>
          </cell>
          <cell r="M207">
            <v>2.5111508601739998</v>
          </cell>
          <cell r="N207">
            <v>2.5905170142708998</v>
          </cell>
          <cell r="O207">
            <v>3.5510707328711999</v>
          </cell>
          <cell r="P207">
            <v>0</v>
          </cell>
          <cell r="Q207">
            <v>1.5572425392435996</v>
          </cell>
          <cell r="R207">
            <v>1.6255112709054997</v>
          </cell>
          <cell r="S207">
            <v>1.8303174658912003</v>
          </cell>
          <cell r="T207">
            <v>2.1390869254061999</v>
          </cell>
          <cell r="U207">
            <v>2.8038355850537995</v>
          </cell>
          <cell r="V207">
            <v>0</v>
          </cell>
          <cell r="W207">
            <v>1.4093595934538998</v>
          </cell>
          <cell r="X207">
            <v>1.9832791144187996</v>
          </cell>
          <cell r="Y207">
            <v>2.5571986353836995</v>
          </cell>
          <cell r="Z207">
            <v>2.5571986353836995</v>
          </cell>
          <cell r="AA207">
            <v>3.1313009374239997</v>
          </cell>
          <cell r="AB207">
            <v>0</v>
          </cell>
          <cell r="AC207">
            <v>1.3608442737262998</v>
          </cell>
          <cell r="AD207">
            <v>1.7681066212996999</v>
          </cell>
          <cell r="AE207">
            <v>2.1753689688731002</v>
          </cell>
          <cell r="AF207">
            <v>2.2441338205968</v>
          </cell>
          <cell r="AG207">
            <v>3.0762446663552998</v>
          </cell>
          <cell r="AH207">
            <v>0</v>
          </cell>
          <cell r="AI207">
            <v>1.2026733645498</v>
          </cell>
          <cell r="AJ207">
            <v>1.3760542703577998</v>
          </cell>
          <cell r="AK207">
            <v>1.5494351761657996</v>
          </cell>
          <cell r="AL207">
            <v>1.8108121139878002</v>
          </cell>
          <cell r="AM207">
            <v>2.3735428219799997</v>
          </cell>
          <cell r="AN207">
            <v>0</v>
          </cell>
          <cell r="AO207">
            <v>0.45</v>
          </cell>
          <cell r="AP207">
            <v>3.5956954268509995</v>
          </cell>
          <cell r="AQ207">
            <v>3.9165676047156999</v>
          </cell>
          <cell r="AR207">
            <v>0</v>
          </cell>
          <cell r="AS207">
            <v>2.6744657510438996</v>
          </cell>
          <cell r="AT207">
            <v>2.8853951120555008</v>
          </cell>
          <cell r="AU207">
            <v>0</v>
          </cell>
          <cell r="AV207">
            <v>2.9568886241190997</v>
          </cell>
          <cell r="AW207">
            <v>2.9963693364055</v>
          </cell>
          <cell r="AX207">
            <v>0</v>
          </cell>
          <cell r="AY207">
            <v>0</v>
          </cell>
          <cell r="AZ207">
            <v>2.983992577000611</v>
          </cell>
          <cell r="BA207">
            <v>4.1991425777572147</v>
          </cell>
          <cell r="BB207">
            <v>5.4142925785138196</v>
          </cell>
          <cell r="BC207">
            <v>5.4142925785138196</v>
          </cell>
          <cell r="BD207">
            <v>6.6298087942107777</v>
          </cell>
          <cell r="BE207">
            <v>0</v>
          </cell>
          <cell r="BF207">
            <v>2.9375809368929535</v>
          </cell>
          <cell r="BG207">
            <v>3.8167165227091671</v>
          </cell>
          <cell r="BH207">
            <v>4.6958521085253793</v>
          </cell>
          <cell r="BI207">
            <v>4.8442668166865834</v>
          </cell>
          <cell r="BJ207">
            <v>6.6405022704691445</v>
          </cell>
          <cell r="BK207">
            <v>0</v>
          </cell>
          <cell r="BL207">
            <v>2.9120435483855314</v>
          </cell>
          <cell r="BM207">
            <v>3.0397060765932848</v>
          </cell>
          <cell r="BN207">
            <v>3.4226936612165448</v>
          </cell>
          <cell r="BO207">
            <v>4.0000925505095939</v>
          </cell>
          <cell r="BP207">
            <v>5.243172544050605</v>
          </cell>
          <cell r="BQ207">
            <v>0</v>
          </cell>
          <cell r="BR207">
            <v>2.6355024397587923</v>
          </cell>
          <cell r="BS207">
            <v>3.7087319439631559</v>
          </cell>
          <cell r="BT207">
            <v>4.781961448167519</v>
          </cell>
          <cell r="BU207">
            <v>4.781961448167519</v>
          </cell>
          <cell r="BV207">
            <v>5.8555327529828807</v>
          </cell>
          <cell r="BW207">
            <v>0</v>
          </cell>
          <cell r="BX207">
            <v>2.5447787918681808</v>
          </cell>
          <cell r="BY207">
            <v>3.306359381830438</v>
          </cell>
          <cell r="BZ207">
            <v>4.0679399717926978</v>
          </cell>
          <cell r="CA207">
            <v>4.1965302445160173</v>
          </cell>
          <cell r="CB207">
            <v>5.7525775260844112</v>
          </cell>
          <cell r="CC207">
            <v>0</v>
          </cell>
          <cell r="CD207">
            <v>2.2489991917081262</v>
          </cell>
          <cell r="CE207">
            <v>2.573221485569086</v>
          </cell>
          <cell r="CF207">
            <v>2.8974437794300463</v>
          </cell>
          <cell r="CG207">
            <v>3.3862186531571865</v>
          </cell>
          <cell r="CH207">
            <v>4.4385250771026001</v>
          </cell>
          <cell r="CI207">
            <v>0</v>
          </cell>
        </row>
        <row r="208">
          <cell r="E208">
            <v>1.5957179556152998</v>
          </cell>
          <cell r="F208">
            <v>2.2455307902444996</v>
          </cell>
          <cell r="G208">
            <v>2.8953436248736999</v>
          </cell>
          <cell r="H208">
            <v>2.8953436248736999</v>
          </cell>
          <cell r="I208">
            <v>3.5453522963694</v>
          </cell>
          <cell r="J208">
            <v>0</v>
          </cell>
          <cell r="K208">
            <v>1.5708988967341997</v>
          </cell>
          <cell r="L208">
            <v>2.0410248784540999</v>
          </cell>
          <cell r="M208">
            <v>2.5111508601739998</v>
          </cell>
          <cell r="N208">
            <v>2.5905170142708998</v>
          </cell>
          <cell r="O208">
            <v>3.5510707328711999</v>
          </cell>
          <cell r="P208">
            <v>0</v>
          </cell>
          <cell r="Q208">
            <v>1.5572425392435996</v>
          </cell>
          <cell r="R208">
            <v>1.6255112709054997</v>
          </cell>
          <cell r="S208">
            <v>1.8303174658912003</v>
          </cell>
          <cell r="T208">
            <v>2.1390869254061999</v>
          </cell>
          <cell r="U208">
            <v>2.8038355850537995</v>
          </cell>
          <cell r="V208">
            <v>0</v>
          </cell>
          <cell r="W208">
            <v>1.4093595934538998</v>
          </cell>
          <cell r="X208">
            <v>1.9832791144187996</v>
          </cell>
          <cell r="Y208">
            <v>2.5571986353836995</v>
          </cell>
          <cell r="Z208">
            <v>2.5571986353836995</v>
          </cell>
          <cell r="AA208">
            <v>3.1313009374239997</v>
          </cell>
          <cell r="AB208">
            <v>0</v>
          </cell>
          <cell r="AC208">
            <v>1.3608442737262998</v>
          </cell>
          <cell r="AD208">
            <v>1.7681066212996999</v>
          </cell>
          <cell r="AE208">
            <v>2.1753689688731002</v>
          </cell>
          <cell r="AF208">
            <v>2.2441338205968</v>
          </cell>
          <cell r="AG208">
            <v>3.0762446663552998</v>
          </cell>
          <cell r="AH208">
            <v>0</v>
          </cell>
          <cell r="AI208">
            <v>1.2026733645498</v>
          </cell>
          <cell r="AJ208">
            <v>1.3760542703577998</v>
          </cell>
          <cell r="AK208">
            <v>1.5494351761657996</v>
          </cell>
          <cell r="AL208">
            <v>1.8108121139878002</v>
          </cell>
          <cell r="AM208">
            <v>2.3735428219799997</v>
          </cell>
          <cell r="AN208">
            <v>0</v>
          </cell>
          <cell r="AO208">
            <v>0.45</v>
          </cell>
          <cell r="AP208">
            <v>3.5956954268509995</v>
          </cell>
          <cell r="AQ208">
            <v>3.9165676047156999</v>
          </cell>
          <cell r="AR208">
            <v>0</v>
          </cell>
          <cell r="AS208">
            <v>2.6744657510438996</v>
          </cell>
          <cell r="AT208">
            <v>2.8853951120555008</v>
          </cell>
          <cell r="AU208">
            <v>0</v>
          </cell>
          <cell r="AV208">
            <v>2.9568886241190997</v>
          </cell>
          <cell r="AW208">
            <v>2.9963693364055</v>
          </cell>
          <cell r="AX208">
            <v>0</v>
          </cell>
          <cell r="AY208">
            <v>0</v>
          </cell>
          <cell r="AZ208">
            <v>2.983992577000611</v>
          </cell>
          <cell r="BA208">
            <v>4.1991425777572147</v>
          </cell>
          <cell r="BB208">
            <v>5.4142925785138196</v>
          </cell>
          <cell r="BC208">
            <v>5.4142925785138196</v>
          </cell>
          <cell r="BD208">
            <v>6.6298087942107777</v>
          </cell>
          <cell r="BE208">
            <v>0</v>
          </cell>
          <cell r="BF208">
            <v>2.9375809368929535</v>
          </cell>
          <cell r="BG208">
            <v>3.8167165227091671</v>
          </cell>
          <cell r="BH208">
            <v>4.6958521085253793</v>
          </cell>
          <cell r="BI208">
            <v>4.8442668166865834</v>
          </cell>
          <cell r="BJ208">
            <v>6.6405022704691445</v>
          </cell>
          <cell r="BK208">
            <v>0</v>
          </cell>
          <cell r="BL208">
            <v>2.9120435483855314</v>
          </cell>
          <cell r="BM208">
            <v>3.0397060765932848</v>
          </cell>
          <cell r="BN208">
            <v>3.4226936612165448</v>
          </cell>
          <cell r="BO208">
            <v>4.0000925505095939</v>
          </cell>
          <cell r="BP208">
            <v>5.243172544050605</v>
          </cell>
          <cell r="BQ208">
            <v>0</v>
          </cell>
          <cell r="BR208">
            <v>2.6355024397587923</v>
          </cell>
          <cell r="BS208">
            <v>3.7087319439631559</v>
          </cell>
          <cell r="BT208">
            <v>4.781961448167519</v>
          </cell>
          <cell r="BU208">
            <v>4.781961448167519</v>
          </cell>
          <cell r="BV208">
            <v>5.8555327529828807</v>
          </cell>
          <cell r="BW208">
            <v>0</v>
          </cell>
          <cell r="BX208">
            <v>2.5447787918681808</v>
          </cell>
          <cell r="BY208">
            <v>3.306359381830438</v>
          </cell>
          <cell r="BZ208">
            <v>4.0679399717926978</v>
          </cell>
          <cell r="CA208">
            <v>4.1965302445160173</v>
          </cell>
          <cell r="CB208">
            <v>5.7525775260844112</v>
          </cell>
          <cell r="CC208">
            <v>0</v>
          </cell>
          <cell r="CD208">
            <v>2.2489991917081262</v>
          </cell>
          <cell r="CE208">
            <v>2.573221485569086</v>
          </cell>
          <cell r="CF208">
            <v>2.8974437794300463</v>
          </cell>
          <cell r="CG208">
            <v>3.3862186531571865</v>
          </cell>
          <cell r="CH208">
            <v>4.4385250771026001</v>
          </cell>
          <cell r="CI208">
            <v>0</v>
          </cell>
        </row>
        <row r="209">
          <cell r="E209">
            <v>1.5957179556152998</v>
          </cell>
          <cell r="F209">
            <v>2.2455307902444996</v>
          </cell>
          <cell r="G209">
            <v>2.8953436248736999</v>
          </cell>
          <cell r="H209">
            <v>2.8953436248736999</v>
          </cell>
          <cell r="I209">
            <v>3.5453522963694</v>
          </cell>
          <cell r="J209">
            <v>0</v>
          </cell>
          <cell r="K209">
            <v>1.5708988967341997</v>
          </cell>
          <cell r="L209">
            <v>2.0410248784540999</v>
          </cell>
          <cell r="M209">
            <v>2.5111508601739998</v>
          </cell>
          <cell r="N209">
            <v>2.5905170142708998</v>
          </cell>
          <cell r="O209">
            <v>3.5510707328711999</v>
          </cell>
          <cell r="P209">
            <v>0</v>
          </cell>
          <cell r="Q209">
            <v>1.5572425392435996</v>
          </cell>
          <cell r="R209">
            <v>1.6255112709054997</v>
          </cell>
          <cell r="S209">
            <v>1.8303174658912003</v>
          </cell>
          <cell r="T209">
            <v>2.1390869254061999</v>
          </cell>
          <cell r="U209">
            <v>2.8038355850537995</v>
          </cell>
          <cell r="V209">
            <v>0</v>
          </cell>
          <cell r="W209">
            <v>1.4093595934538998</v>
          </cell>
          <cell r="X209">
            <v>1.9832791144187996</v>
          </cell>
          <cell r="Y209">
            <v>2.5571986353836995</v>
          </cell>
          <cell r="Z209">
            <v>2.5571986353836995</v>
          </cell>
          <cell r="AA209">
            <v>3.1313009374239997</v>
          </cell>
          <cell r="AB209">
            <v>0</v>
          </cell>
          <cell r="AC209">
            <v>1.3608442737262998</v>
          </cell>
          <cell r="AD209">
            <v>1.7681066212996999</v>
          </cell>
          <cell r="AE209">
            <v>2.1753689688731002</v>
          </cell>
          <cell r="AF209">
            <v>2.2441338205968</v>
          </cell>
          <cell r="AG209">
            <v>3.0762446663552998</v>
          </cell>
          <cell r="AH209">
            <v>0</v>
          </cell>
          <cell r="AI209">
            <v>1.2026733645498</v>
          </cell>
          <cell r="AJ209">
            <v>1.3760542703577998</v>
          </cell>
          <cell r="AK209">
            <v>1.5494351761657996</v>
          </cell>
          <cell r="AL209">
            <v>1.8108121139878002</v>
          </cell>
          <cell r="AM209">
            <v>2.3735428219799997</v>
          </cell>
          <cell r="AN209">
            <v>0</v>
          </cell>
          <cell r="AO209">
            <v>0.45</v>
          </cell>
          <cell r="AP209">
            <v>3.5956954268509995</v>
          </cell>
          <cell r="AQ209">
            <v>3.9165676047156999</v>
          </cell>
          <cell r="AR209">
            <v>0</v>
          </cell>
          <cell r="AS209">
            <v>2.6744657510438996</v>
          </cell>
          <cell r="AT209">
            <v>2.8853951120555008</v>
          </cell>
          <cell r="AU209">
            <v>0</v>
          </cell>
          <cell r="AV209">
            <v>2.9568886241190997</v>
          </cell>
          <cell r="AW209">
            <v>2.9963693364055</v>
          </cell>
          <cell r="AX209">
            <v>0</v>
          </cell>
          <cell r="AY209">
            <v>0</v>
          </cell>
          <cell r="AZ209">
            <v>2.983992577000611</v>
          </cell>
          <cell r="BA209">
            <v>4.1991425777572147</v>
          </cell>
          <cell r="BB209">
            <v>5.4142925785138196</v>
          </cell>
          <cell r="BC209">
            <v>5.4142925785138196</v>
          </cell>
          <cell r="BD209">
            <v>6.6298087942107777</v>
          </cell>
          <cell r="BE209">
            <v>0</v>
          </cell>
          <cell r="BF209">
            <v>2.9375809368929535</v>
          </cell>
          <cell r="BG209">
            <v>3.8167165227091671</v>
          </cell>
          <cell r="BH209">
            <v>4.6958521085253793</v>
          </cell>
          <cell r="BI209">
            <v>4.8442668166865834</v>
          </cell>
          <cell r="BJ209">
            <v>6.6405022704691445</v>
          </cell>
          <cell r="BK209">
            <v>0</v>
          </cell>
          <cell r="BL209">
            <v>2.9120435483855314</v>
          </cell>
          <cell r="BM209">
            <v>3.0397060765932848</v>
          </cell>
          <cell r="BN209">
            <v>3.4226936612165448</v>
          </cell>
          <cell r="BO209">
            <v>4.0000925505095939</v>
          </cell>
          <cell r="BP209">
            <v>5.243172544050605</v>
          </cell>
          <cell r="BQ209">
            <v>0</v>
          </cell>
          <cell r="BR209">
            <v>2.6355024397587923</v>
          </cell>
          <cell r="BS209">
            <v>3.7087319439631559</v>
          </cell>
          <cell r="BT209">
            <v>4.781961448167519</v>
          </cell>
          <cell r="BU209">
            <v>4.781961448167519</v>
          </cell>
          <cell r="BV209">
            <v>5.8555327529828807</v>
          </cell>
          <cell r="BW209">
            <v>0</v>
          </cell>
          <cell r="BX209">
            <v>2.5447787918681808</v>
          </cell>
          <cell r="BY209">
            <v>3.306359381830438</v>
          </cell>
          <cell r="BZ209">
            <v>4.0679399717926978</v>
          </cell>
          <cell r="CA209">
            <v>4.1965302445160173</v>
          </cell>
          <cell r="CB209">
            <v>5.7525775260844112</v>
          </cell>
          <cell r="CC209">
            <v>0</v>
          </cell>
          <cell r="CD209">
            <v>2.2489991917081262</v>
          </cell>
          <cell r="CE209">
            <v>2.573221485569086</v>
          </cell>
          <cell r="CF209">
            <v>2.8974437794300463</v>
          </cell>
          <cell r="CG209">
            <v>3.3862186531571865</v>
          </cell>
          <cell r="CH209">
            <v>4.4385250771026001</v>
          </cell>
          <cell r="CI209">
            <v>0</v>
          </cell>
        </row>
        <row r="210">
          <cell r="E210">
            <v>1.5957179556152998</v>
          </cell>
          <cell r="F210">
            <v>2.2455307902444996</v>
          </cell>
          <cell r="G210">
            <v>2.8953436248736999</v>
          </cell>
          <cell r="H210">
            <v>2.8953436248736999</v>
          </cell>
          <cell r="I210">
            <v>3.5453522963694</v>
          </cell>
          <cell r="J210">
            <v>0</v>
          </cell>
          <cell r="K210">
            <v>1.5708988967341997</v>
          </cell>
          <cell r="L210">
            <v>2.0410248784540999</v>
          </cell>
          <cell r="M210">
            <v>2.5111508601739998</v>
          </cell>
          <cell r="N210">
            <v>2.5905170142708998</v>
          </cell>
          <cell r="O210">
            <v>3.5510707328711999</v>
          </cell>
          <cell r="P210">
            <v>0</v>
          </cell>
          <cell r="Q210">
            <v>1.5572425392435996</v>
          </cell>
          <cell r="R210">
            <v>1.6255112709054997</v>
          </cell>
          <cell r="S210">
            <v>1.8303174658912003</v>
          </cell>
          <cell r="T210">
            <v>2.1390869254061999</v>
          </cell>
          <cell r="U210">
            <v>2.8038355850537995</v>
          </cell>
          <cell r="V210">
            <v>0</v>
          </cell>
          <cell r="W210">
            <v>1.4093595934538998</v>
          </cell>
          <cell r="X210">
            <v>1.9832791144187996</v>
          </cell>
          <cell r="Y210">
            <v>2.5571986353836995</v>
          </cell>
          <cell r="Z210">
            <v>2.5571986353836995</v>
          </cell>
          <cell r="AA210">
            <v>3.1313009374239997</v>
          </cell>
          <cell r="AB210">
            <v>0</v>
          </cell>
          <cell r="AC210">
            <v>1.3608442737262998</v>
          </cell>
          <cell r="AD210">
            <v>1.7681066212996999</v>
          </cell>
          <cell r="AE210">
            <v>2.1753689688731002</v>
          </cell>
          <cell r="AF210">
            <v>2.2441338205968</v>
          </cell>
          <cell r="AG210">
            <v>3.0762446663552998</v>
          </cell>
          <cell r="AH210">
            <v>0</v>
          </cell>
          <cell r="AI210">
            <v>1.2026733645498</v>
          </cell>
          <cell r="AJ210">
            <v>1.3760542703577998</v>
          </cell>
          <cell r="AK210">
            <v>1.5494351761657996</v>
          </cell>
          <cell r="AL210">
            <v>1.8108121139878002</v>
          </cell>
          <cell r="AM210">
            <v>2.3735428219799997</v>
          </cell>
          <cell r="AN210">
            <v>0</v>
          </cell>
          <cell r="AO210">
            <v>0.45</v>
          </cell>
          <cell r="AP210">
            <v>3.5956954268509995</v>
          </cell>
          <cell r="AQ210">
            <v>3.9165676047156999</v>
          </cell>
          <cell r="AR210">
            <v>0</v>
          </cell>
          <cell r="AS210">
            <v>2.6744657510438996</v>
          </cell>
          <cell r="AT210">
            <v>2.8853951120555008</v>
          </cell>
          <cell r="AU210">
            <v>0</v>
          </cell>
          <cell r="AV210">
            <v>2.9568886241190997</v>
          </cell>
          <cell r="AW210">
            <v>2.9963693364055</v>
          </cell>
          <cell r="AX210">
            <v>0</v>
          </cell>
          <cell r="AY210">
            <v>0</v>
          </cell>
          <cell r="AZ210">
            <v>2.983992577000611</v>
          </cell>
          <cell r="BA210">
            <v>4.1991425777572147</v>
          </cell>
          <cell r="BB210">
            <v>5.4142925785138196</v>
          </cell>
          <cell r="BC210">
            <v>5.4142925785138196</v>
          </cell>
          <cell r="BD210">
            <v>6.6298087942107777</v>
          </cell>
          <cell r="BE210">
            <v>0</v>
          </cell>
          <cell r="BF210">
            <v>2.9375809368929535</v>
          </cell>
          <cell r="BG210">
            <v>3.8167165227091671</v>
          </cell>
          <cell r="BH210">
            <v>4.6958521085253793</v>
          </cell>
          <cell r="BI210">
            <v>4.8442668166865834</v>
          </cell>
          <cell r="BJ210">
            <v>6.6405022704691445</v>
          </cell>
          <cell r="BK210">
            <v>0</v>
          </cell>
          <cell r="BL210">
            <v>2.9120435483855314</v>
          </cell>
          <cell r="BM210">
            <v>3.0397060765932848</v>
          </cell>
          <cell r="BN210">
            <v>3.4226936612165448</v>
          </cell>
          <cell r="BO210">
            <v>4.0000925505095939</v>
          </cell>
          <cell r="BP210">
            <v>5.243172544050605</v>
          </cell>
          <cell r="BQ210">
            <v>0</v>
          </cell>
          <cell r="BR210">
            <v>2.6355024397587923</v>
          </cell>
          <cell r="BS210">
            <v>3.7087319439631559</v>
          </cell>
          <cell r="BT210">
            <v>4.781961448167519</v>
          </cell>
          <cell r="BU210">
            <v>4.781961448167519</v>
          </cell>
          <cell r="BV210">
            <v>5.8555327529828807</v>
          </cell>
          <cell r="BW210">
            <v>0</v>
          </cell>
          <cell r="BX210">
            <v>2.5447787918681808</v>
          </cell>
          <cell r="BY210">
            <v>3.306359381830438</v>
          </cell>
          <cell r="BZ210">
            <v>4.0679399717926978</v>
          </cell>
          <cell r="CA210">
            <v>4.1965302445160173</v>
          </cell>
          <cell r="CB210">
            <v>5.7525775260844112</v>
          </cell>
          <cell r="CC210">
            <v>0</v>
          </cell>
          <cell r="CD210">
            <v>2.2489991917081262</v>
          </cell>
          <cell r="CE210">
            <v>2.573221485569086</v>
          </cell>
          <cell r="CF210">
            <v>2.8974437794300463</v>
          </cell>
          <cell r="CG210">
            <v>3.3862186531571865</v>
          </cell>
          <cell r="CH210">
            <v>4.4385250771026001</v>
          </cell>
          <cell r="CI210">
            <v>0</v>
          </cell>
        </row>
        <row r="211">
          <cell r="E211">
            <v>1.5957179556152998</v>
          </cell>
          <cell r="F211">
            <v>2.2455307902444996</v>
          </cell>
          <cell r="G211">
            <v>2.8953436248736999</v>
          </cell>
          <cell r="H211">
            <v>2.8953436248736999</v>
          </cell>
          <cell r="I211">
            <v>3.5453522963694</v>
          </cell>
          <cell r="J211">
            <v>0</v>
          </cell>
          <cell r="K211">
            <v>1.5708988967341997</v>
          </cell>
          <cell r="L211">
            <v>2.0410248784540999</v>
          </cell>
          <cell r="M211">
            <v>2.5111508601739998</v>
          </cell>
          <cell r="N211">
            <v>2.5905170142708998</v>
          </cell>
          <cell r="O211">
            <v>3.5510707328711999</v>
          </cell>
          <cell r="P211">
            <v>0</v>
          </cell>
          <cell r="Q211">
            <v>1.5572425392435996</v>
          </cell>
          <cell r="R211">
            <v>1.6255112709054997</v>
          </cell>
          <cell r="S211">
            <v>1.8303174658912003</v>
          </cell>
          <cell r="T211">
            <v>2.1390869254061999</v>
          </cell>
          <cell r="U211">
            <v>2.8038355850537995</v>
          </cell>
          <cell r="V211">
            <v>0</v>
          </cell>
          <cell r="W211">
            <v>1.4093595934538998</v>
          </cell>
          <cell r="X211">
            <v>1.9832791144187996</v>
          </cell>
          <cell r="Y211">
            <v>2.5571986353836995</v>
          </cell>
          <cell r="Z211">
            <v>2.5571986353836995</v>
          </cell>
          <cell r="AA211">
            <v>3.1313009374239997</v>
          </cell>
          <cell r="AB211">
            <v>0</v>
          </cell>
          <cell r="AC211">
            <v>1.3608442737262998</v>
          </cell>
          <cell r="AD211">
            <v>1.7681066212996999</v>
          </cell>
          <cell r="AE211">
            <v>2.1753689688731002</v>
          </cell>
          <cell r="AF211">
            <v>2.2441338205968</v>
          </cell>
          <cell r="AG211">
            <v>3.0762446663552998</v>
          </cell>
          <cell r="AH211">
            <v>0</v>
          </cell>
          <cell r="AI211">
            <v>1.2026733645498</v>
          </cell>
          <cell r="AJ211">
            <v>1.3760542703577998</v>
          </cell>
          <cell r="AK211">
            <v>1.5494351761657996</v>
          </cell>
          <cell r="AL211">
            <v>1.8108121139878002</v>
          </cell>
          <cell r="AM211">
            <v>2.3735428219799997</v>
          </cell>
          <cell r="AN211">
            <v>0</v>
          </cell>
          <cell r="AO211">
            <v>0.45</v>
          </cell>
          <cell r="AP211">
            <v>3.5956954268509995</v>
          </cell>
          <cell r="AQ211">
            <v>3.9165676047156999</v>
          </cell>
          <cell r="AR211">
            <v>0</v>
          </cell>
          <cell r="AS211">
            <v>2.6744657510438996</v>
          </cell>
          <cell r="AT211">
            <v>2.8853951120555008</v>
          </cell>
          <cell r="AU211">
            <v>0</v>
          </cell>
          <cell r="AV211">
            <v>2.9568886241190997</v>
          </cell>
          <cell r="AW211">
            <v>2.9963693364055</v>
          </cell>
          <cell r="AX211">
            <v>0</v>
          </cell>
          <cell r="AY211">
            <v>0</v>
          </cell>
          <cell r="AZ211">
            <v>2.983992577000611</v>
          </cell>
          <cell r="BA211">
            <v>4.1991425777572147</v>
          </cell>
          <cell r="BB211">
            <v>5.4142925785138196</v>
          </cell>
          <cell r="BC211">
            <v>5.4142925785138196</v>
          </cell>
          <cell r="BD211">
            <v>6.6298087942107777</v>
          </cell>
          <cell r="BE211">
            <v>0</v>
          </cell>
          <cell r="BF211">
            <v>2.9375809368929535</v>
          </cell>
          <cell r="BG211">
            <v>3.8167165227091671</v>
          </cell>
          <cell r="BH211">
            <v>4.6958521085253793</v>
          </cell>
          <cell r="BI211">
            <v>4.8442668166865834</v>
          </cell>
          <cell r="BJ211">
            <v>6.6405022704691445</v>
          </cell>
          <cell r="BK211">
            <v>0</v>
          </cell>
          <cell r="BL211">
            <v>2.9120435483855314</v>
          </cell>
          <cell r="BM211">
            <v>3.0397060765932848</v>
          </cell>
          <cell r="BN211">
            <v>3.4226936612165448</v>
          </cell>
          <cell r="BO211">
            <v>4.0000925505095939</v>
          </cell>
          <cell r="BP211">
            <v>5.243172544050605</v>
          </cell>
          <cell r="BQ211">
            <v>0</v>
          </cell>
          <cell r="BR211">
            <v>2.6355024397587923</v>
          </cell>
          <cell r="BS211">
            <v>3.7087319439631559</v>
          </cell>
          <cell r="BT211">
            <v>4.781961448167519</v>
          </cell>
          <cell r="BU211">
            <v>4.781961448167519</v>
          </cell>
          <cell r="BV211">
            <v>5.8555327529828807</v>
          </cell>
          <cell r="BW211">
            <v>0</v>
          </cell>
          <cell r="BX211">
            <v>2.5447787918681808</v>
          </cell>
          <cell r="BY211">
            <v>3.306359381830438</v>
          </cell>
          <cell r="BZ211">
            <v>4.0679399717926978</v>
          </cell>
          <cell r="CA211">
            <v>4.1965302445160173</v>
          </cell>
          <cell r="CB211">
            <v>5.7525775260844112</v>
          </cell>
          <cell r="CC211">
            <v>0</v>
          </cell>
          <cell r="CD211">
            <v>2.2489991917081262</v>
          </cell>
          <cell r="CE211">
            <v>2.573221485569086</v>
          </cell>
          <cell r="CF211">
            <v>2.8974437794300463</v>
          </cell>
          <cell r="CG211">
            <v>3.3862186531571865</v>
          </cell>
          <cell r="CH211">
            <v>4.4385250771026001</v>
          </cell>
          <cell r="CI211">
            <v>0</v>
          </cell>
        </row>
        <row r="212">
          <cell r="E212">
            <v>1.5957179556152998</v>
          </cell>
          <cell r="F212">
            <v>2.2455307902444996</v>
          </cell>
          <cell r="G212">
            <v>2.8953436248736999</v>
          </cell>
          <cell r="H212">
            <v>2.8953436248736999</v>
          </cell>
          <cell r="I212">
            <v>3.5453522963694</v>
          </cell>
          <cell r="J212">
            <v>0</v>
          </cell>
          <cell r="K212">
            <v>1.5708988967341997</v>
          </cell>
          <cell r="L212">
            <v>2.0410248784540999</v>
          </cell>
          <cell r="M212">
            <v>2.5111508601739998</v>
          </cell>
          <cell r="N212">
            <v>2.5905170142708998</v>
          </cell>
          <cell r="O212">
            <v>3.5510707328711999</v>
          </cell>
          <cell r="P212">
            <v>0</v>
          </cell>
          <cell r="Q212">
            <v>1.5572425392435996</v>
          </cell>
          <cell r="R212">
            <v>1.6255112709054997</v>
          </cell>
          <cell r="S212">
            <v>1.8303174658912003</v>
          </cell>
          <cell r="T212">
            <v>2.1390869254061999</v>
          </cell>
          <cell r="U212">
            <v>2.8038355850537995</v>
          </cell>
          <cell r="V212">
            <v>0</v>
          </cell>
          <cell r="W212">
            <v>1.4093595934538998</v>
          </cell>
          <cell r="X212">
            <v>1.9832791144187996</v>
          </cell>
          <cell r="Y212">
            <v>2.5571986353836995</v>
          </cell>
          <cell r="Z212">
            <v>2.5571986353836995</v>
          </cell>
          <cell r="AA212">
            <v>3.1313009374239997</v>
          </cell>
          <cell r="AB212">
            <v>0</v>
          </cell>
          <cell r="AC212">
            <v>1.3608442737262998</v>
          </cell>
          <cell r="AD212">
            <v>1.7681066212996999</v>
          </cell>
          <cell r="AE212">
            <v>2.1753689688731002</v>
          </cell>
          <cell r="AF212">
            <v>2.2441338205968</v>
          </cell>
          <cell r="AG212">
            <v>3.0762446663552998</v>
          </cell>
          <cell r="AH212">
            <v>0</v>
          </cell>
          <cell r="AI212">
            <v>1.2026733645498</v>
          </cell>
          <cell r="AJ212">
            <v>1.3760542703577998</v>
          </cell>
          <cell r="AK212">
            <v>1.5494351761657996</v>
          </cell>
          <cell r="AL212">
            <v>1.8108121139878002</v>
          </cell>
          <cell r="AM212">
            <v>2.3735428219799997</v>
          </cell>
          <cell r="AN212">
            <v>0</v>
          </cell>
          <cell r="AO212">
            <v>0.45</v>
          </cell>
          <cell r="AP212">
            <v>3.5956954268509995</v>
          </cell>
          <cell r="AQ212">
            <v>3.9165676047156999</v>
          </cell>
          <cell r="AR212">
            <v>0</v>
          </cell>
          <cell r="AS212">
            <v>2.6744657510438996</v>
          </cell>
          <cell r="AT212">
            <v>2.8853951120555008</v>
          </cell>
          <cell r="AU212">
            <v>0</v>
          </cell>
          <cell r="AV212">
            <v>2.9568886241190997</v>
          </cell>
          <cell r="AW212">
            <v>2.9963693364055</v>
          </cell>
          <cell r="AX212">
            <v>0</v>
          </cell>
          <cell r="AY212">
            <v>0</v>
          </cell>
          <cell r="AZ212">
            <v>2.983992577000611</v>
          </cell>
          <cell r="BA212">
            <v>4.1991425777572147</v>
          </cell>
          <cell r="BB212">
            <v>5.4142925785138196</v>
          </cell>
          <cell r="BC212">
            <v>5.4142925785138196</v>
          </cell>
          <cell r="BD212">
            <v>6.6298087942107777</v>
          </cell>
          <cell r="BE212">
            <v>0</v>
          </cell>
          <cell r="BF212">
            <v>2.9375809368929535</v>
          </cell>
          <cell r="BG212">
            <v>3.8167165227091671</v>
          </cell>
          <cell r="BH212">
            <v>4.6958521085253793</v>
          </cell>
          <cell r="BI212">
            <v>4.8442668166865834</v>
          </cell>
          <cell r="BJ212">
            <v>6.6405022704691445</v>
          </cell>
          <cell r="BK212">
            <v>0</v>
          </cell>
          <cell r="BL212">
            <v>2.9120435483855314</v>
          </cell>
          <cell r="BM212">
            <v>3.0397060765932848</v>
          </cell>
          <cell r="BN212">
            <v>3.4226936612165448</v>
          </cell>
          <cell r="BO212">
            <v>4.0000925505095939</v>
          </cell>
          <cell r="BP212">
            <v>5.243172544050605</v>
          </cell>
          <cell r="BQ212">
            <v>0</v>
          </cell>
          <cell r="BR212">
            <v>2.6355024397587923</v>
          </cell>
          <cell r="BS212">
            <v>3.7087319439631559</v>
          </cell>
          <cell r="BT212">
            <v>4.781961448167519</v>
          </cell>
          <cell r="BU212">
            <v>4.781961448167519</v>
          </cell>
          <cell r="BV212">
            <v>5.8555327529828807</v>
          </cell>
          <cell r="BW212">
            <v>0</v>
          </cell>
          <cell r="BX212">
            <v>2.5447787918681808</v>
          </cell>
          <cell r="BY212">
            <v>3.306359381830438</v>
          </cell>
          <cell r="BZ212">
            <v>4.0679399717926978</v>
          </cell>
          <cell r="CA212">
            <v>4.1965302445160173</v>
          </cell>
          <cell r="CB212">
            <v>5.7525775260844112</v>
          </cell>
          <cell r="CC212">
            <v>0</v>
          </cell>
          <cell r="CD212">
            <v>2.2489991917081262</v>
          </cell>
          <cell r="CE212">
            <v>2.573221485569086</v>
          </cell>
          <cell r="CF212">
            <v>2.8974437794300463</v>
          </cell>
          <cell r="CG212">
            <v>3.3862186531571865</v>
          </cell>
          <cell r="CH212">
            <v>4.4385250771026001</v>
          </cell>
          <cell r="CI212">
            <v>0</v>
          </cell>
        </row>
        <row r="213">
          <cell r="E213">
            <v>1.5957179556152998</v>
          </cell>
          <cell r="F213">
            <v>2.2455307902444996</v>
          </cell>
          <cell r="G213">
            <v>2.8953436248736999</v>
          </cell>
          <cell r="H213">
            <v>2.8953436248736999</v>
          </cell>
          <cell r="I213">
            <v>3.5453522963694</v>
          </cell>
          <cell r="J213">
            <v>0</v>
          </cell>
          <cell r="K213">
            <v>1.5708988967341997</v>
          </cell>
          <cell r="L213">
            <v>2.0410248784540999</v>
          </cell>
          <cell r="M213">
            <v>2.5111508601739998</v>
          </cell>
          <cell r="N213">
            <v>2.5905170142708998</v>
          </cell>
          <cell r="O213">
            <v>3.5510707328711999</v>
          </cell>
          <cell r="P213">
            <v>0</v>
          </cell>
          <cell r="Q213">
            <v>1.5572425392435996</v>
          </cell>
          <cell r="R213">
            <v>1.6255112709054997</v>
          </cell>
          <cell r="S213">
            <v>1.8303174658912003</v>
          </cell>
          <cell r="T213">
            <v>2.1390869254061999</v>
          </cell>
          <cell r="U213">
            <v>2.8038355850537995</v>
          </cell>
          <cell r="V213">
            <v>0</v>
          </cell>
          <cell r="W213">
            <v>1.4093595934538998</v>
          </cell>
          <cell r="X213">
            <v>1.9832791144187996</v>
          </cell>
          <cell r="Y213">
            <v>2.5571986353836995</v>
          </cell>
          <cell r="Z213">
            <v>2.5571986353836995</v>
          </cell>
          <cell r="AA213">
            <v>3.1313009374239997</v>
          </cell>
          <cell r="AB213">
            <v>0</v>
          </cell>
          <cell r="AC213">
            <v>1.3608442737262998</v>
          </cell>
          <cell r="AD213">
            <v>1.7681066212996999</v>
          </cell>
          <cell r="AE213">
            <v>2.1753689688731002</v>
          </cell>
          <cell r="AF213">
            <v>2.2441338205968</v>
          </cell>
          <cell r="AG213">
            <v>3.0762446663552998</v>
          </cell>
          <cell r="AH213">
            <v>0</v>
          </cell>
          <cell r="AI213">
            <v>1.2026733645498</v>
          </cell>
          <cell r="AJ213">
            <v>1.3760542703577998</v>
          </cell>
          <cell r="AK213">
            <v>1.5494351761657996</v>
          </cell>
          <cell r="AL213">
            <v>1.8108121139878002</v>
          </cell>
          <cell r="AM213">
            <v>2.3735428219799997</v>
          </cell>
          <cell r="AN213">
            <v>0</v>
          </cell>
          <cell r="AO213">
            <v>0.45</v>
          </cell>
          <cell r="AP213">
            <v>3.5956954268509995</v>
          </cell>
          <cell r="AQ213">
            <v>3.9165676047156999</v>
          </cell>
          <cell r="AR213">
            <v>0</v>
          </cell>
          <cell r="AS213">
            <v>2.6744657510438996</v>
          </cell>
          <cell r="AT213">
            <v>2.8853951120555008</v>
          </cell>
          <cell r="AU213">
            <v>0</v>
          </cell>
          <cell r="AV213">
            <v>2.9568886241190997</v>
          </cell>
          <cell r="AW213">
            <v>2.9963693364055</v>
          </cell>
          <cell r="AX213">
            <v>0</v>
          </cell>
          <cell r="AY213">
            <v>0</v>
          </cell>
          <cell r="AZ213">
            <v>2.983992577000611</v>
          </cell>
          <cell r="BA213">
            <v>4.1991425777572147</v>
          </cell>
          <cell r="BB213">
            <v>5.4142925785138196</v>
          </cell>
          <cell r="BC213">
            <v>5.4142925785138196</v>
          </cell>
          <cell r="BD213">
            <v>6.6298087942107777</v>
          </cell>
          <cell r="BE213">
            <v>0</v>
          </cell>
          <cell r="BF213">
            <v>2.9375809368929535</v>
          </cell>
          <cell r="BG213">
            <v>3.8167165227091671</v>
          </cell>
          <cell r="BH213">
            <v>4.6958521085253793</v>
          </cell>
          <cell r="BI213">
            <v>4.8442668166865834</v>
          </cell>
          <cell r="BJ213">
            <v>6.6405022704691445</v>
          </cell>
          <cell r="BK213">
            <v>0</v>
          </cell>
          <cell r="BL213">
            <v>2.9120435483855314</v>
          </cell>
          <cell r="BM213">
            <v>3.0397060765932848</v>
          </cell>
          <cell r="BN213">
            <v>3.4226936612165448</v>
          </cell>
          <cell r="BO213">
            <v>4.0000925505095939</v>
          </cell>
          <cell r="BP213">
            <v>5.243172544050605</v>
          </cell>
          <cell r="BQ213">
            <v>0</v>
          </cell>
          <cell r="BR213">
            <v>2.6355024397587923</v>
          </cell>
          <cell r="BS213">
            <v>3.7087319439631559</v>
          </cell>
          <cell r="BT213">
            <v>4.781961448167519</v>
          </cell>
          <cell r="BU213">
            <v>4.781961448167519</v>
          </cell>
          <cell r="BV213">
            <v>5.8555327529828807</v>
          </cell>
          <cell r="BW213">
            <v>0</v>
          </cell>
          <cell r="BX213">
            <v>2.5447787918681808</v>
          </cell>
          <cell r="BY213">
            <v>3.306359381830438</v>
          </cell>
          <cell r="BZ213">
            <v>4.0679399717926978</v>
          </cell>
          <cell r="CA213">
            <v>4.1965302445160173</v>
          </cell>
          <cell r="CB213">
            <v>5.7525775260844112</v>
          </cell>
          <cell r="CC213">
            <v>0</v>
          </cell>
          <cell r="CD213">
            <v>2.2489991917081262</v>
          </cell>
          <cell r="CE213">
            <v>2.573221485569086</v>
          </cell>
          <cell r="CF213">
            <v>2.8974437794300463</v>
          </cell>
          <cell r="CG213">
            <v>3.3862186531571865</v>
          </cell>
          <cell r="CH213">
            <v>4.4385250771026001</v>
          </cell>
          <cell r="CI213">
            <v>0</v>
          </cell>
        </row>
        <row r="214">
          <cell r="E214">
            <v>1.5957179556152998</v>
          </cell>
          <cell r="F214">
            <v>2.2455307902444996</v>
          </cell>
          <cell r="G214">
            <v>2.8953436248736999</v>
          </cell>
          <cell r="H214">
            <v>2.8953436248736999</v>
          </cell>
          <cell r="I214">
            <v>3.5453522963694</v>
          </cell>
          <cell r="J214">
            <v>0</v>
          </cell>
          <cell r="K214">
            <v>1.5708988967341997</v>
          </cell>
          <cell r="L214">
            <v>2.0410248784540999</v>
          </cell>
          <cell r="M214">
            <v>2.5111508601739998</v>
          </cell>
          <cell r="N214">
            <v>2.5905170142708998</v>
          </cell>
          <cell r="O214">
            <v>3.5510707328711999</v>
          </cell>
          <cell r="P214">
            <v>0</v>
          </cell>
          <cell r="Q214">
            <v>1.5572425392435996</v>
          </cell>
          <cell r="R214">
            <v>1.6255112709054997</v>
          </cell>
          <cell r="S214">
            <v>1.8303174658912003</v>
          </cell>
          <cell r="T214">
            <v>2.1390869254061999</v>
          </cell>
          <cell r="U214">
            <v>2.8038355850537995</v>
          </cell>
          <cell r="V214">
            <v>0</v>
          </cell>
          <cell r="W214">
            <v>1.4093595934538998</v>
          </cell>
          <cell r="X214">
            <v>1.9832791144187996</v>
          </cell>
          <cell r="Y214">
            <v>2.5571986353836995</v>
          </cell>
          <cell r="Z214">
            <v>2.5571986353836995</v>
          </cell>
          <cell r="AA214">
            <v>3.1313009374239997</v>
          </cell>
          <cell r="AB214">
            <v>0</v>
          </cell>
          <cell r="AC214">
            <v>1.3608442737262998</v>
          </cell>
          <cell r="AD214">
            <v>1.7681066212996999</v>
          </cell>
          <cell r="AE214">
            <v>2.1753689688731002</v>
          </cell>
          <cell r="AF214">
            <v>2.2441338205968</v>
          </cell>
          <cell r="AG214">
            <v>3.0762446663552998</v>
          </cell>
          <cell r="AH214">
            <v>0</v>
          </cell>
          <cell r="AI214">
            <v>1.2026733645498</v>
          </cell>
          <cell r="AJ214">
            <v>1.3760542703577998</v>
          </cell>
          <cell r="AK214">
            <v>1.5494351761657996</v>
          </cell>
          <cell r="AL214">
            <v>1.8108121139878002</v>
          </cell>
          <cell r="AM214">
            <v>2.3735428219799997</v>
          </cell>
          <cell r="AN214">
            <v>0</v>
          </cell>
          <cell r="AO214">
            <v>0.45</v>
          </cell>
          <cell r="AP214">
            <v>3.5956954268509995</v>
          </cell>
          <cell r="AQ214">
            <v>3.9165676047156999</v>
          </cell>
          <cell r="AR214">
            <v>0</v>
          </cell>
          <cell r="AS214">
            <v>2.6744657510438996</v>
          </cell>
          <cell r="AT214">
            <v>2.8853951120555008</v>
          </cell>
          <cell r="AU214">
            <v>0</v>
          </cell>
          <cell r="AV214">
            <v>2.9568886241190997</v>
          </cell>
          <cell r="AW214">
            <v>2.9963693364055</v>
          </cell>
          <cell r="AX214">
            <v>0</v>
          </cell>
          <cell r="AY214">
            <v>0</v>
          </cell>
          <cell r="AZ214">
            <v>2.983992577000611</v>
          </cell>
          <cell r="BA214">
            <v>4.1991425777572147</v>
          </cell>
          <cell r="BB214">
            <v>5.4142925785138196</v>
          </cell>
          <cell r="BC214">
            <v>5.4142925785138196</v>
          </cell>
          <cell r="BD214">
            <v>6.6298087942107777</v>
          </cell>
          <cell r="BE214">
            <v>0</v>
          </cell>
          <cell r="BF214">
            <v>2.9375809368929535</v>
          </cell>
          <cell r="BG214">
            <v>3.8167165227091671</v>
          </cell>
          <cell r="BH214">
            <v>4.6958521085253793</v>
          </cell>
          <cell r="BI214">
            <v>4.8442668166865834</v>
          </cell>
          <cell r="BJ214">
            <v>6.6405022704691445</v>
          </cell>
          <cell r="BK214">
            <v>0</v>
          </cell>
          <cell r="BL214">
            <v>2.9120435483855314</v>
          </cell>
          <cell r="BM214">
            <v>3.0397060765932848</v>
          </cell>
          <cell r="BN214">
            <v>3.4226936612165448</v>
          </cell>
          <cell r="BO214">
            <v>4.0000925505095939</v>
          </cell>
          <cell r="BP214">
            <v>5.243172544050605</v>
          </cell>
          <cell r="BQ214">
            <v>0</v>
          </cell>
          <cell r="BR214">
            <v>2.6355024397587923</v>
          </cell>
          <cell r="BS214">
            <v>3.7087319439631559</v>
          </cell>
          <cell r="BT214">
            <v>4.781961448167519</v>
          </cell>
          <cell r="BU214">
            <v>4.781961448167519</v>
          </cell>
          <cell r="BV214">
            <v>5.8555327529828807</v>
          </cell>
          <cell r="BW214">
            <v>0</v>
          </cell>
          <cell r="BX214">
            <v>2.5447787918681808</v>
          </cell>
          <cell r="BY214">
            <v>3.306359381830438</v>
          </cell>
          <cell r="BZ214">
            <v>4.0679399717926978</v>
          </cell>
          <cell r="CA214">
            <v>4.1965302445160173</v>
          </cell>
          <cell r="CB214">
            <v>5.7525775260844112</v>
          </cell>
          <cell r="CC214">
            <v>0</v>
          </cell>
          <cell r="CD214">
            <v>2.2489991917081262</v>
          </cell>
          <cell r="CE214">
            <v>2.573221485569086</v>
          </cell>
          <cell r="CF214">
            <v>2.8974437794300463</v>
          </cell>
          <cell r="CG214">
            <v>3.3862186531571865</v>
          </cell>
          <cell r="CH214">
            <v>4.4385250771026001</v>
          </cell>
          <cell r="CI214">
            <v>0</v>
          </cell>
        </row>
        <row r="215">
          <cell r="E215">
            <v>1.5957179556152998</v>
          </cell>
          <cell r="F215">
            <v>2.2455307902444996</v>
          </cell>
          <cell r="G215">
            <v>2.8953436248736999</v>
          </cell>
          <cell r="H215">
            <v>2.8953436248736999</v>
          </cell>
          <cell r="I215">
            <v>3.5453522963694</v>
          </cell>
          <cell r="J215">
            <v>0</v>
          </cell>
          <cell r="K215">
            <v>1.5708988967341997</v>
          </cell>
          <cell r="L215">
            <v>2.0410248784540999</v>
          </cell>
          <cell r="M215">
            <v>2.5111508601739998</v>
          </cell>
          <cell r="N215">
            <v>2.5905170142708998</v>
          </cell>
          <cell r="O215">
            <v>3.5510707328711999</v>
          </cell>
          <cell r="P215">
            <v>0</v>
          </cell>
          <cell r="Q215">
            <v>1.5572425392435996</v>
          </cell>
          <cell r="R215">
            <v>1.6255112709054997</v>
          </cell>
          <cell r="S215">
            <v>1.8303174658912003</v>
          </cell>
          <cell r="T215">
            <v>2.1390869254061999</v>
          </cell>
          <cell r="U215">
            <v>2.8038355850537995</v>
          </cell>
          <cell r="V215">
            <v>0</v>
          </cell>
          <cell r="W215">
            <v>1.4093595934538998</v>
          </cell>
          <cell r="X215">
            <v>1.9832791144187996</v>
          </cell>
          <cell r="Y215">
            <v>2.5571986353836995</v>
          </cell>
          <cell r="Z215">
            <v>2.5571986353836995</v>
          </cell>
          <cell r="AA215">
            <v>3.1313009374239997</v>
          </cell>
          <cell r="AB215">
            <v>0</v>
          </cell>
          <cell r="AC215">
            <v>1.3608442737262998</v>
          </cell>
          <cell r="AD215">
            <v>1.7681066212996999</v>
          </cell>
          <cell r="AE215">
            <v>2.1753689688731002</v>
          </cell>
          <cell r="AF215">
            <v>2.2441338205968</v>
          </cell>
          <cell r="AG215">
            <v>3.0762446663552998</v>
          </cell>
          <cell r="AH215">
            <v>0</v>
          </cell>
          <cell r="AI215">
            <v>1.2026733645498</v>
          </cell>
          <cell r="AJ215">
            <v>1.3760542703577998</v>
          </cell>
          <cell r="AK215">
            <v>1.5494351761657996</v>
          </cell>
          <cell r="AL215">
            <v>1.8108121139878002</v>
          </cell>
          <cell r="AM215">
            <v>2.3735428219799997</v>
          </cell>
          <cell r="AN215">
            <v>0</v>
          </cell>
          <cell r="AO215">
            <v>0.45</v>
          </cell>
          <cell r="AP215">
            <v>3.5956954268509995</v>
          </cell>
          <cell r="AQ215">
            <v>3.9165676047156999</v>
          </cell>
          <cell r="AR215">
            <v>0</v>
          </cell>
          <cell r="AS215">
            <v>2.6744657510438996</v>
          </cell>
          <cell r="AT215">
            <v>2.8853951120555008</v>
          </cell>
          <cell r="AU215">
            <v>0</v>
          </cell>
          <cell r="AV215">
            <v>2.9568886241190997</v>
          </cell>
          <cell r="AW215">
            <v>2.9963693364055</v>
          </cell>
          <cell r="AX215">
            <v>0</v>
          </cell>
          <cell r="AY215">
            <v>0</v>
          </cell>
          <cell r="AZ215">
            <v>2.983992577000611</v>
          </cell>
          <cell r="BA215">
            <v>4.1991425777572147</v>
          </cell>
          <cell r="BB215">
            <v>5.4142925785138196</v>
          </cell>
          <cell r="BC215">
            <v>5.4142925785138196</v>
          </cell>
          <cell r="BD215">
            <v>6.6298087942107777</v>
          </cell>
          <cell r="BE215">
            <v>0</v>
          </cell>
          <cell r="BF215">
            <v>2.9375809368929535</v>
          </cell>
          <cell r="BG215">
            <v>3.8167165227091671</v>
          </cell>
          <cell r="BH215">
            <v>4.6958521085253793</v>
          </cell>
          <cell r="BI215">
            <v>4.8442668166865834</v>
          </cell>
          <cell r="BJ215">
            <v>6.6405022704691445</v>
          </cell>
          <cell r="BK215">
            <v>0</v>
          </cell>
          <cell r="BL215">
            <v>2.9120435483855314</v>
          </cell>
          <cell r="BM215">
            <v>3.0397060765932848</v>
          </cell>
          <cell r="BN215">
            <v>3.4226936612165448</v>
          </cell>
          <cell r="BO215">
            <v>4.0000925505095939</v>
          </cell>
          <cell r="BP215">
            <v>5.243172544050605</v>
          </cell>
          <cell r="BQ215">
            <v>0</v>
          </cell>
          <cell r="BR215">
            <v>2.6355024397587923</v>
          </cell>
          <cell r="BS215">
            <v>3.7087319439631559</v>
          </cell>
          <cell r="BT215">
            <v>4.781961448167519</v>
          </cell>
          <cell r="BU215">
            <v>4.781961448167519</v>
          </cell>
          <cell r="BV215">
            <v>5.8555327529828807</v>
          </cell>
          <cell r="BW215">
            <v>0</v>
          </cell>
          <cell r="BX215">
            <v>2.5447787918681808</v>
          </cell>
          <cell r="BY215">
            <v>3.306359381830438</v>
          </cell>
          <cell r="BZ215">
            <v>4.0679399717926978</v>
          </cell>
          <cell r="CA215">
            <v>4.1965302445160173</v>
          </cell>
          <cell r="CB215">
            <v>5.7525775260844112</v>
          </cell>
          <cell r="CC215">
            <v>0</v>
          </cell>
          <cell r="CD215">
            <v>2.2489991917081262</v>
          </cell>
          <cell r="CE215">
            <v>2.573221485569086</v>
          </cell>
          <cell r="CF215">
            <v>2.8974437794300463</v>
          </cell>
          <cell r="CG215">
            <v>3.3862186531571865</v>
          </cell>
          <cell r="CH215">
            <v>4.4385250771026001</v>
          </cell>
          <cell r="CI215">
            <v>0</v>
          </cell>
        </row>
        <row r="216">
          <cell r="E216">
            <v>1.5957179556152998</v>
          </cell>
          <cell r="F216">
            <v>2.2455307902444996</v>
          </cell>
          <cell r="G216">
            <v>2.8953436248736999</v>
          </cell>
          <cell r="H216">
            <v>2.8953436248736999</v>
          </cell>
          <cell r="I216">
            <v>3.5453522963694</v>
          </cell>
          <cell r="J216">
            <v>0</v>
          </cell>
          <cell r="K216">
            <v>1.5708988967341997</v>
          </cell>
          <cell r="L216">
            <v>2.0410248784540999</v>
          </cell>
          <cell r="M216">
            <v>2.5111508601739998</v>
          </cell>
          <cell r="N216">
            <v>2.5905170142708998</v>
          </cell>
          <cell r="O216">
            <v>3.5510707328711999</v>
          </cell>
          <cell r="P216">
            <v>0</v>
          </cell>
          <cell r="Q216">
            <v>1.5572425392435996</v>
          </cell>
          <cell r="R216">
            <v>1.6255112709054997</v>
          </cell>
          <cell r="S216">
            <v>1.8303174658912003</v>
          </cell>
          <cell r="T216">
            <v>2.1390869254061999</v>
          </cell>
          <cell r="U216">
            <v>2.8038355850537995</v>
          </cell>
          <cell r="V216">
            <v>0</v>
          </cell>
          <cell r="W216">
            <v>1.4093595934538998</v>
          </cell>
          <cell r="X216">
            <v>1.9832791144187996</v>
          </cell>
          <cell r="Y216">
            <v>2.5571986353836995</v>
          </cell>
          <cell r="Z216">
            <v>2.5571986353836995</v>
          </cell>
          <cell r="AA216">
            <v>3.1313009374239997</v>
          </cell>
          <cell r="AB216">
            <v>0</v>
          </cell>
          <cell r="AC216">
            <v>1.3608442737262998</v>
          </cell>
          <cell r="AD216">
            <v>1.7681066212996999</v>
          </cell>
          <cell r="AE216">
            <v>2.1753689688731002</v>
          </cell>
          <cell r="AF216">
            <v>2.2441338205968</v>
          </cell>
          <cell r="AG216">
            <v>3.0762446663552998</v>
          </cell>
          <cell r="AH216">
            <v>0</v>
          </cell>
          <cell r="AI216">
            <v>1.2026733645498</v>
          </cell>
          <cell r="AJ216">
            <v>1.3760542703577998</v>
          </cell>
          <cell r="AK216">
            <v>1.5494351761657996</v>
          </cell>
          <cell r="AL216">
            <v>1.8108121139878002</v>
          </cell>
          <cell r="AM216">
            <v>2.3735428219799997</v>
          </cell>
          <cell r="AN216">
            <v>0</v>
          </cell>
          <cell r="AO216">
            <v>0.45</v>
          </cell>
          <cell r="AP216">
            <v>3.5956954268509995</v>
          </cell>
          <cell r="AQ216">
            <v>3.9165676047156999</v>
          </cell>
          <cell r="AR216">
            <v>0</v>
          </cell>
          <cell r="AS216">
            <v>2.6744657510438996</v>
          </cell>
          <cell r="AT216">
            <v>2.8853951120555008</v>
          </cell>
          <cell r="AU216">
            <v>0</v>
          </cell>
          <cell r="AV216">
            <v>2.9568886241190997</v>
          </cell>
          <cell r="AW216">
            <v>2.9963693364055</v>
          </cell>
          <cell r="AX216">
            <v>0</v>
          </cell>
          <cell r="AY216">
            <v>0</v>
          </cell>
          <cell r="AZ216">
            <v>2.983992577000611</v>
          </cell>
          <cell r="BA216">
            <v>4.1991425777572147</v>
          </cell>
          <cell r="BB216">
            <v>5.4142925785138196</v>
          </cell>
          <cell r="BC216">
            <v>5.4142925785138196</v>
          </cell>
          <cell r="BD216">
            <v>6.6298087942107777</v>
          </cell>
          <cell r="BE216">
            <v>0</v>
          </cell>
          <cell r="BF216">
            <v>2.9375809368929535</v>
          </cell>
          <cell r="BG216">
            <v>3.8167165227091671</v>
          </cell>
          <cell r="BH216">
            <v>4.6958521085253793</v>
          </cell>
          <cell r="BI216">
            <v>4.8442668166865834</v>
          </cell>
          <cell r="BJ216">
            <v>6.6405022704691445</v>
          </cell>
          <cell r="BK216">
            <v>0</v>
          </cell>
          <cell r="BL216">
            <v>2.9120435483855314</v>
          </cell>
          <cell r="BM216">
            <v>3.0397060765932848</v>
          </cell>
          <cell r="BN216">
            <v>3.4226936612165448</v>
          </cell>
          <cell r="BO216">
            <v>4.0000925505095939</v>
          </cell>
          <cell r="BP216">
            <v>5.243172544050605</v>
          </cell>
          <cell r="BQ216">
            <v>0</v>
          </cell>
          <cell r="BR216">
            <v>2.6355024397587923</v>
          </cell>
          <cell r="BS216">
            <v>3.7087319439631559</v>
          </cell>
          <cell r="BT216">
            <v>4.781961448167519</v>
          </cell>
          <cell r="BU216">
            <v>4.781961448167519</v>
          </cell>
          <cell r="BV216">
            <v>5.8555327529828807</v>
          </cell>
          <cell r="BW216">
            <v>0</v>
          </cell>
          <cell r="BX216">
            <v>2.5447787918681808</v>
          </cell>
          <cell r="BY216">
            <v>3.306359381830438</v>
          </cell>
          <cell r="BZ216">
            <v>4.0679399717926978</v>
          </cell>
          <cell r="CA216">
            <v>4.1965302445160173</v>
          </cell>
          <cell r="CB216">
            <v>5.7525775260844112</v>
          </cell>
          <cell r="CC216">
            <v>0</v>
          </cell>
          <cell r="CD216">
            <v>2.2489991917081262</v>
          </cell>
          <cell r="CE216">
            <v>2.573221485569086</v>
          </cell>
          <cell r="CF216">
            <v>2.8974437794300463</v>
          </cell>
          <cell r="CG216">
            <v>3.3862186531571865</v>
          </cell>
          <cell r="CH216">
            <v>4.4385250771026001</v>
          </cell>
          <cell r="CI216">
            <v>0</v>
          </cell>
        </row>
        <row r="217">
          <cell r="E217">
            <v>1.5957179556152998</v>
          </cell>
          <cell r="F217">
            <v>2.2455307902444996</v>
          </cell>
          <cell r="G217">
            <v>2.8953436248736999</v>
          </cell>
          <cell r="H217">
            <v>2.8953436248736999</v>
          </cell>
          <cell r="I217">
            <v>3.5453522963694</v>
          </cell>
          <cell r="J217">
            <v>0</v>
          </cell>
          <cell r="K217">
            <v>1.5708988967341997</v>
          </cell>
          <cell r="L217">
            <v>2.0410248784540999</v>
          </cell>
          <cell r="M217">
            <v>2.5111508601739998</v>
          </cell>
          <cell r="N217">
            <v>2.5905170142708998</v>
          </cell>
          <cell r="O217">
            <v>3.5510707328711999</v>
          </cell>
          <cell r="P217">
            <v>0</v>
          </cell>
          <cell r="Q217">
            <v>1.5572425392435996</v>
          </cell>
          <cell r="R217">
            <v>1.6255112709054997</v>
          </cell>
          <cell r="S217">
            <v>1.8303174658912003</v>
          </cell>
          <cell r="T217">
            <v>2.1390869254061999</v>
          </cell>
          <cell r="U217">
            <v>2.8038355850537995</v>
          </cell>
          <cell r="V217">
            <v>0</v>
          </cell>
          <cell r="W217">
            <v>1.4093595934538998</v>
          </cell>
          <cell r="X217">
            <v>1.9832791144187996</v>
          </cell>
          <cell r="Y217">
            <v>2.5571986353836995</v>
          </cell>
          <cell r="Z217">
            <v>2.5571986353836995</v>
          </cell>
          <cell r="AA217">
            <v>3.1313009374239997</v>
          </cell>
          <cell r="AB217">
            <v>0</v>
          </cell>
          <cell r="AC217">
            <v>1.3608442737262998</v>
          </cell>
          <cell r="AD217">
            <v>1.7681066212996999</v>
          </cell>
          <cell r="AE217">
            <v>2.1753689688731002</v>
          </cell>
          <cell r="AF217">
            <v>2.2441338205968</v>
          </cell>
          <cell r="AG217">
            <v>3.0762446663552998</v>
          </cell>
          <cell r="AH217">
            <v>0</v>
          </cell>
          <cell r="AI217">
            <v>1.2026733645498</v>
          </cell>
          <cell r="AJ217">
            <v>1.3760542703577998</v>
          </cell>
          <cell r="AK217">
            <v>1.5494351761657996</v>
          </cell>
          <cell r="AL217">
            <v>1.8108121139878002</v>
          </cell>
          <cell r="AM217">
            <v>2.3735428219799997</v>
          </cell>
          <cell r="AN217">
            <v>0</v>
          </cell>
          <cell r="AO217">
            <v>0.45</v>
          </cell>
          <cell r="AP217">
            <v>3.5956954268509995</v>
          </cell>
          <cell r="AQ217">
            <v>3.9165676047156999</v>
          </cell>
          <cell r="AR217">
            <v>0</v>
          </cell>
          <cell r="AS217">
            <v>2.6744657510438996</v>
          </cell>
          <cell r="AT217">
            <v>2.8853951120555008</v>
          </cell>
          <cell r="AU217">
            <v>0</v>
          </cell>
          <cell r="AV217">
            <v>2.9568886241190997</v>
          </cell>
          <cell r="AW217">
            <v>2.9963693364055</v>
          </cell>
          <cell r="AX217">
            <v>0</v>
          </cell>
          <cell r="AY217">
            <v>0</v>
          </cell>
          <cell r="AZ217">
            <v>2.983992577000611</v>
          </cell>
          <cell r="BA217">
            <v>4.1991425777572147</v>
          </cell>
          <cell r="BB217">
            <v>5.4142925785138196</v>
          </cell>
          <cell r="BC217">
            <v>5.4142925785138196</v>
          </cell>
          <cell r="BD217">
            <v>6.6298087942107777</v>
          </cell>
          <cell r="BE217">
            <v>0</v>
          </cell>
          <cell r="BF217">
            <v>2.9375809368929535</v>
          </cell>
          <cell r="BG217">
            <v>3.8167165227091671</v>
          </cell>
          <cell r="BH217">
            <v>4.6958521085253793</v>
          </cell>
          <cell r="BI217">
            <v>4.8442668166865834</v>
          </cell>
          <cell r="BJ217">
            <v>6.6405022704691445</v>
          </cell>
          <cell r="BK217">
            <v>0</v>
          </cell>
          <cell r="BL217">
            <v>2.9120435483855314</v>
          </cell>
          <cell r="BM217">
            <v>3.0397060765932848</v>
          </cell>
          <cell r="BN217">
            <v>3.4226936612165448</v>
          </cell>
          <cell r="BO217">
            <v>4.0000925505095939</v>
          </cell>
          <cell r="BP217">
            <v>5.243172544050605</v>
          </cell>
          <cell r="BQ217">
            <v>0</v>
          </cell>
          <cell r="BR217">
            <v>2.6355024397587923</v>
          </cell>
          <cell r="BS217">
            <v>3.7087319439631559</v>
          </cell>
          <cell r="BT217">
            <v>4.781961448167519</v>
          </cell>
          <cell r="BU217">
            <v>4.781961448167519</v>
          </cell>
          <cell r="BV217">
            <v>5.8555327529828807</v>
          </cell>
          <cell r="BW217">
            <v>0</v>
          </cell>
          <cell r="BX217">
            <v>2.5447787918681808</v>
          </cell>
          <cell r="BY217">
            <v>3.306359381830438</v>
          </cell>
          <cell r="BZ217">
            <v>4.0679399717926978</v>
          </cell>
          <cell r="CA217">
            <v>4.1965302445160173</v>
          </cell>
          <cell r="CB217">
            <v>5.7525775260844112</v>
          </cell>
          <cell r="CC217">
            <v>0</v>
          </cell>
          <cell r="CD217">
            <v>2.2489991917081262</v>
          </cell>
          <cell r="CE217">
            <v>2.573221485569086</v>
          </cell>
          <cell r="CF217">
            <v>2.8974437794300463</v>
          </cell>
          <cell r="CG217">
            <v>3.3862186531571865</v>
          </cell>
          <cell r="CH217">
            <v>4.4385250771026001</v>
          </cell>
          <cell r="CI217">
            <v>0</v>
          </cell>
        </row>
        <row r="218">
          <cell r="E218">
            <v>1.5957179556152998</v>
          </cell>
          <cell r="F218">
            <v>2.2455307902444996</v>
          </cell>
          <cell r="G218">
            <v>2.8953436248736999</v>
          </cell>
          <cell r="H218">
            <v>2.8953436248736999</v>
          </cell>
          <cell r="I218">
            <v>3.5453522963694</v>
          </cell>
          <cell r="J218">
            <v>0</v>
          </cell>
          <cell r="K218">
            <v>1.5708988967341997</v>
          </cell>
          <cell r="L218">
            <v>2.0410248784540999</v>
          </cell>
          <cell r="M218">
            <v>2.5111508601739998</v>
          </cell>
          <cell r="N218">
            <v>2.5905170142708998</v>
          </cell>
          <cell r="O218">
            <v>3.5510707328711999</v>
          </cell>
          <cell r="P218">
            <v>0</v>
          </cell>
          <cell r="Q218">
            <v>1.5572425392435996</v>
          </cell>
          <cell r="R218">
            <v>1.6255112709054997</v>
          </cell>
          <cell r="S218">
            <v>1.8303174658912003</v>
          </cell>
          <cell r="T218">
            <v>2.1390869254061999</v>
          </cell>
          <cell r="U218">
            <v>2.8038355850537995</v>
          </cell>
          <cell r="V218">
            <v>0</v>
          </cell>
          <cell r="W218">
            <v>1.4093595934538998</v>
          </cell>
          <cell r="X218">
            <v>1.9832791144187996</v>
          </cell>
          <cell r="Y218">
            <v>2.5571986353836995</v>
          </cell>
          <cell r="Z218">
            <v>2.5571986353836995</v>
          </cell>
          <cell r="AA218">
            <v>3.1313009374239997</v>
          </cell>
          <cell r="AB218">
            <v>0</v>
          </cell>
          <cell r="AC218">
            <v>1.3608442737262998</v>
          </cell>
          <cell r="AD218">
            <v>1.7681066212996999</v>
          </cell>
          <cell r="AE218">
            <v>2.1753689688731002</v>
          </cell>
          <cell r="AF218">
            <v>2.2441338205968</v>
          </cell>
          <cell r="AG218">
            <v>3.0762446663552998</v>
          </cell>
          <cell r="AH218">
            <v>0</v>
          </cell>
          <cell r="AI218">
            <v>1.2026733645498</v>
          </cell>
          <cell r="AJ218">
            <v>1.3760542703577998</v>
          </cell>
          <cell r="AK218">
            <v>1.5494351761657996</v>
          </cell>
          <cell r="AL218">
            <v>1.8108121139878002</v>
          </cell>
          <cell r="AM218">
            <v>2.3735428219799997</v>
          </cell>
          <cell r="AN218">
            <v>0</v>
          </cell>
          <cell r="AO218">
            <v>0.45</v>
          </cell>
          <cell r="AP218">
            <v>3.5956954268509995</v>
          </cell>
          <cell r="AQ218">
            <v>3.9165676047156999</v>
          </cell>
          <cell r="AR218">
            <v>0</v>
          </cell>
          <cell r="AS218">
            <v>2.6744657510438996</v>
          </cell>
          <cell r="AT218">
            <v>2.8853951120555008</v>
          </cell>
          <cell r="AU218">
            <v>0</v>
          </cell>
          <cell r="AV218">
            <v>2.9568886241190997</v>
          </cell>
          <cell r="AW218">
            <v>2.9963693364055</v>
          </cell>
          <cell r="AX218">
            <v>0</v>
          </cell>
          <cell r="AY218">
            <v>0</v>
          </cell>
          <cell r="AZ218">
            <v>2.983992577000611</v>
          </cell>
          <cell r="BA218">
            <v>4.1991425777572147</v>
          </cell>
          <cell r="BB218">
            <v>5.4142925785138196</v>
          </cell>
          <cell r="BC218">
            <v>5.4142925785138196</v>
          </cell>
          <cell r="BD218">
            <v>6.6298087942107777</v>
          </cell>
          <cell r="BE218">
            <v>0</v>
          </cell>
          <cell r="BF218">
            <v>2.9375809368929535</v>
          </cell>
          <cell r="BG218">
            <v>3.8167165227091671</v>
          </cell>
          <cell r="BH218">
            <v>4.6958521085253793</v>
          </cell>
          <cell r="BI218">
            <v>4.8442668166865834</v>
          </cell>
          <cell r="BJ218">
            <v>6.6405022704691445</v>
          </cell>
          <cell r="BK218">
            <v>0</v>
          </cell>
          <cell r="BL218">
            <v>2.9120435483855314</v>
          </cell>
          <cell r="BM218">
            <v>3.0397060765932848</v>
          </cell>
          <cell r="BN218">
            <v>3.4226936612165448</v>
          </cell>
          <cell r="BO218">
            <v>4.0000925505095939</v>
          </cell>
          <cell r="BP218">
            <v>5.243172544050605</v>
          </cell>
          <cell r="BQ218">
            <v>0</v>
          </cell>
          <cell r="BR218">
            <v>2.6355024397587923</v>
          </cell>
          <cell r="BS218">
            <v>3.7087319439631559</v>
          </cell>
          <cell r="BT218">
            <v>4.781961448167519</v>
          </cell>
          <cell r="BU218">
            <v>4.781961448167519</v>
          </cell>
          <cell r="BV218">
            <v>5.8555327529828807</v>
          </cell>
          <cell r="BW218">
            <v>0</v>
          </cell>
          <cell r="BX218">
            <v>2.5447787918681808</v>
          </cell>
          <cell r="BY218">
            <v>3.306359381830438</v>
          </cell>
          <cell r="BZ218">
            <v>4.0679399717926978</v>
          </cell>
          <cell r="CA218">
            <v>4.1965302445160173</v>
          </cell>
          <cell r="CB218">
            <v>5.7525775260844112</v>
          </cell>
          <cell r="CC218">
            <v>0</v>
          </cell>
          <cell r="CD218">
            <v>2.2489991917081262</v>
          </cell>
          <cell r="CE218">
            <v>2.573221485569086</v>
          </cell>
          <cell r="CF218">
            <v>2.8974437794300463</v>
          </cell>
          <cell r="CG218">
            <v>3.3862186531571865</v>
          </cell>
          <cell r="CH218">
            <v>4.4385250771026001</v>
          </cell>
          <cell r="CI218">
            <v>0</v>
          </cell>
        </row>
        <row r="219">
          <cell r="E219">
            <v>1.5957179556152998</v>
          </cell>
          <cell r="F219">
            <v>2.2455307902444996</v>
          </cell>
          <cell r="G219">
            <v>2.8953436248736999</v>
          </cell>
          <cell r="H219">
            <v>2.8953436248736999</v>
          </cell>
          <cell r="I219">
            <v>3.5453522963694</v>
          </cell>
          <cell r="J219">
            <v>0</v>
          </cell>
          <cell r="K219">
            <v>1.5708988967341997</v>
          </cell>
          <cell r="L219">
            <v>2.0410248784540999</v>
          </cell>
          <cell r="M219">
            <v>2.5111508601739998</v>
          </cell>
          <cell r="N219">
            <v>2.5905170142708998</v>
          </cell>
          <cell r="O219">
            <v>3.5510707328711999</v>
          </cell>
          <cell r="P219">
            <v>0</v>
          </cell>
          <cell r="Q219">
            <v>1.5572425392435996</v>
          </cell>
          <cell r="R219">
            <v>1.6255112709054997</v>
          </cell>
          <cell r="S219">
            <v>1.8303174658912003</v>
          </cell>
          <cell r="T219">
            <v>2.1390869254061999</v>
          </cell>
          <cell r="U219">
            <v>2.8038355850537995</v>
          </cell>
          <cell r="V219">
            <v>0</v>
          </cell>
          <cell r="W219">
            <v>1.4093595934538998</v>
          </cell>
          <cell r="X219">
            <v>1.9832791144187996</v>
          </cell>
          <cell r="Y219">
            <v>2.5571986353836995</v>
          </cell>
          <cell r="Z219">
            <v>2.5571986353836995</v>
          </cell>
          <cell r="AA219">
            <v>3.1313009374239997</v>
          </cell>
          <cell r="AB219">
            <v>0</v>
          </cell>
          <cell r="AC219">
            <v>1.3608442737262998</v>
          </cell>
          <cell r="AD219">
            <v>1.7681066212996999</v>
          </cell>
          <cell r="AE219">
            <v>2.1753689688731002</v>
          </cell>
          <cell r="AF219">
            <v>2.2441338205968</v>
          </cell>
          <cell r="AG219">
            <v>3.0762446663552998</v>
          </cell>
          <cell r="AH219">
            <v>0</v>
          </cell>
          <cell r="AI219">
            <v>1.2026733645498</v>
          </cell>
          <cell r="AJ219">
            <v>1.3760542703577998</v>
          </cell>
          <cell r="AK219">
            <v>1.5494351761657996</v>
          </cell>
          <cell r="AL219">
            <v>1.8108121139878002</v>
          </cell>
          <cell r="AM219">
            <v>2.3735428219799997</v>
          </cell>
          <cell r="AN219">
            <v>0</v>
          </cell>
          <cell r="AO219">
            <v>0.45</v>
          </cell>
          <cell r="AP219">
            <v>3.5956954268509995</v>
          </cell>
          <cell r="AQ219">
            <v>3.9165676047156999</v>
          </cell>
          <cell r="AR219">
            <v>0</v>
          </cell>
          <cell r="AS219">
            <v>2.6744657510438996</v>
          </cell>
          <cell r="AT219">
            <v>2.8853951120555008</v>
          </cell>
          <cell r="AU219">
            <v>0</v>
          </cell>
          <cell r="AV219">
            <v>2.9568886241190997</v>
          </cell>
          <cell r="AW219">
            <v>2.9963693364055</v>
          </cell>
          <cell r="AX219">
            <v>0</v>
          </cell>
          <cell r="AY219">
            <v>0</v>
          </cell>
          <cell r="AZ219">
            <v>2.983992577000611</v>
          </cell>
          <cell r="BA219">
            <v>4.1991425777572147</v>
          </cell>
          <cell r="BB219">
            <v>5.4142925785138196</v>
          </cell>
          <cell r="BC219">
            <v>5.4142925785138196</v>
          </cell>
          <cell r="BD219">
            <v>6.6298087942107777</v>
          </cell>
          <cell r="BE219">
            <v>0</v>
          </cell>
          <cell r="BF219">
            <v>2.9375809368929535</v>
          </cell>
          <cell r="BG219">
            <v>3.8167165227091671</v>
          </cell>
          <cell r="BH219">
            <v>4.6958521085253793</v>
          </cell>
          <cell r="BI219">
            <v>4.8442668166865834</v>
          </cell>
          <cell r="BJ219">
            <v>6.6405022704691445</v>
          </cell>
          <cell r="BK219">
            <v>0</v>
          </cell>
          <cell r="BL219">
            <v>2.9120435483855314</v>
          </cell>
          <cell r="BM219">
            <v>3.0397060765932848</v>
          </cell>
          <cell r="BN219">
            <v>3.4226936612165448</v>
          </cell>
          <cell r="BO219">
            <v>4.0000925505095939</v>
          </cell>
          <cell r="BP219">
            <v>5.243172544050605</v>
          </cell>
          <cell r="BQ219">
            <v>0</v>
          </cell>
          <cell r="BR219">
            <v>2.6355024397587923</v>
          </cell>
          <cell r="BS219">
            <v>3.7087319439631559</v>
          </cell>
          <cell r="BT219">
            <v>4.781961448167519</v>
          </cell>
          <cell r="BU219">
            <v>4.781961448167519</v>
          </cell>
          <cell r="BV219">
            <v>5.8555327529828807</v>
          </cell>
          <cell r="BW219">
            <v>0</v>
          </cell>
          <cell r="BX219">
            <v>2.5447787918681808</v>
          </cell>
          <cell r="BY219">
            <v>3.306359381830438</v>
          </cell>
          <cell r="BZ219">
            <v>4.0679399717926978</v>
          </cell>
          <cell r="CA219">
            <v>4.1965302445160173</v>
          </cell>
          <cell r="CB219">
            <v>5.7525775260844112</v>
          </cell>
          <cell r="CC219">
            <v>0</v>
          </cell>
          <cell r="CD219">
            <v>2.2489991917081262</v>
          </cell>
          <cell r="CE219">
            <v>2.573221485569086</v>
          </cell>
          <cell r="CF219">
            <v>2.8974437794300463</v>
          </cell>
          <cell r="CG219">
            <v>3.3862186531571865</v>
          </cell>
          <cell r="CH219">
            <v>4.4385250771026001</v>
          </cell>
          <cell r="CI219">
            <v>0</v>
          </cell>
        </row>
        <row r="220">
          <cell r="E220">
            <v>1.5957179556152998</v>
          </cell>
          <cell r="F220">
            <v>2.2455307902444996</v>
          </cell>
          <cell r="G220">
            <v>2.8953436248736999</v>
          </cell>
          <cell r="H220">
            <v>2.8953436248736999</v>
          </cell>
          <cell r="I220">
            <v>3.5453522963694</v>
          </cell>
          <cell r="J220">
            <v>0</v>
          </cell>
          <cell r="K220">
            <v>1.5708988967341997</v>
          </cell>
          <cell r="L220">
            <v>2.0410248784540999</v>
          </cell>
          <cell r="M220">
            <v>2.5111508601739998</v>
          </cell>
          <cell r="N220">
            <v>2.5905170142708998</v>
          </cell>
          <cell r="O220">
            <v>3.5510707328711999</v>
          </cell>
          <cell r="P220">
            <v>0</v>
          </cell>
          <cell r="Q220">
            <v>1.5572425392435996</v>
          </cell>
          <cell r="R220">
            <v>1.6255112709054997</v>
          </cell>
          <cell r="S220">
            <v>1.8303174658912003</v>
          </cell>
          <cell r="T220">
            <v>2.1390869254061999</v>
          </cell>
          <cell r="U220">
            <v>2.8038355850537995</v>
          </cell>
          <cell r="V220">
            <v>0</v>
          </cell>
          <cell r="W220">
            <v>1.4093595934538998</v>
          </cell>
          <cell r="X220">
            <v>1.9832791144187996</v>
          </cell>
          <cell r="Y220">
            <v>2.5571986353836995</v>
          </cell>
          <cell r="Z220">
            <v>2.5571986353836995</v>
          </cell>
          <cell r="AA220">
            <v>3.1313009374239997</v>
          </cell>
          <cell r="AB220">
            <v>0</v>
          </cell>
          <cell r="AC220">
            <v>1.3608442737262998</v>
          </cell>
          <cell r="AD220">
            <v>1.7681066212996999</v>
          </cell>
          <cell r="AE220">
            <v>2.1753689688731002</v>
          </cell>
          <cell r="AF220">
            <v>2.2441338205968</v>
          </cell>
          <cell r="AG220">
            <v>3.0762446663552998</v>
          </cell>
          <cell r="AH220">
            <v>0</v>
          </cell>
          <cell r="AI220">
            <v>1.2026733645498</v>
          </cell>
          <cell r="AJ220">
            <v>1.3760542703577998</v>
          </cell>
          <cell r="AK220">
            <v>1.5494351761657996</v>
          </cell>
          <cell r="AL220">
            <v>1.8108121139878002</v>
          </cell>
          <cell r="AM220">
            <v>2.3735428219799997</v>
          </cell>
          <cell r="AN220">
            <v>0</v>
          </cell>
          <cell r="AO220">
            <v>0.45</v>
          </cell>
          <cell r="AP220">
            <v>3.5956954268509995</v>
          </cell>
          <cell r="AQ220">
            <v>3.9165676047156999</v>
          </cell>
          <cell r="AR220">
            <v>0</v>
          </cell>
          <cell r="AS220">
            <v>2.6744657510438996</v>
          </cell>
          <cell r="AT220">
            <v>2.8853951120555008</v>
          </cell>
          <cell r="AU220">
            <v>0</v>
          </cell>
          <cell r="AV220">
            <v>2.9568886241190997</v>
          </cell>
          <cell r="AW220">
            <v>2.9963693364055</v>
          </cell>
          <cell r="AX220">
            <v>0</v>
          </cell>
          <cell r="AY220">
            <v>0</v>
          </cell>
          <cell r="AZ220">
            <v>2.983992577000611</v>
          </cell>
          <cell r="BA220">
            <v>4.1991425777572147</v>
          </cell>
          <cell r="BB220">
            <v>5.4142925785138196</v>
          </cell>
          <cell r="BC220">
            <v>5.4142925785138196</v>
          </cell>
          <cell r="BD220">
            <v>6.6298087942107777</v>
          </cell>
          <cell r="BE220">
            <v>0</v>
          </cell>
          <cell r="BF220">
            <v>2.9375809368929535</v>
          </cell>
          <cell r="BG220">
            <v>3.8167165227091671</v>
          </cell>
          <cell r="BH220">
            <v>4.6958521085253793</v>
          </cell>
          <cell r="BI220">
            <v>4.8442668166865834</v>
          </cell>
          <cell r="BJ220">
            <v>6.6405022704691445</v>
          </cell>
          <cell r="BK220">
            <v>0</v>
          </cell>
          <cell r="BL220">
            <v>2.9120435483855314</v>
          </cell>
          <cell r="BM220">
            <v>3.0397060765932848</v>
          </cell>
          <cell r="BN220">
            <v>3.4226936612165448</v>
          </cell>
          <cell r="BO220">
            <v>4.0000925505095939</v>
          </cell>
          <cell r="BP220">
            <v>5.243172544050605</v>
          </cell>
          <cell r="BQ220">
            <v>0</v>
          </cell>
          <cell r="BR220">
            <v>2.6355024397587923</v>
          </cell>
          <cell r="BS220">
            <v>3.7087319439631559</v>
          </cell>
          <cell r="BT220">
            <v>4.781961448167519</v>
          </cell>
          <cell r="BU220">
            <v>4.781961448167519</v>
          </cell>
          <cell r="BV220">
            <v>5.8555327529828807</v>
          </cell>
          <cell r="BW220">
            <v>0</v>
          </cell>
          <cell r="BX220">
            <v>2.5447787918681808</v>
          </cell>
          <cell r="BY220">
            <v>3.306359381830438</v>
          </cell>
          <cell r="BZ220">
            <v>4.0679399717926978</v>
          </cell>
          <cell r="CA220">
            <v>4.1965302445160173</v>
          </cell>
          <cell r="CB220">
            <v>5.7525775260844112</v>
          </cell>
          <cell r="CC220">
            <v>0</v>
          </cell>
          <cell r="CD220">
            <v>2.2489991917081262</v>
          </cell>
          <cell r="CE220">
            <v>2.573221485569086</v>
          </cell>
          <cell r="CF220">
            <v>2.8974437794300463</v>
          </cell>
          <cell r="CG220">
            <v>3.3862186531571865</v>
          </cell>
          <cell r="CH220">
            <v>4.4385250771026001</v>
          </cell>
          <cell r="CI220">
            <v>0</v>
          </cell>
        </row>
        <row r="221">
          <cell r="E221">
            <v>1.5957179556152998</v>
          </cell>
          <cell r="F221">
            <v>2.2455307902444996</v>
          </cell>
          <cell r="G221">
            <v>2.8953436248736999</v>
          </cell>
          <cell r="H221">
            <v>2.8953436248736999</v>
          </cell>
          <cell r="I221">
            <v>3.5453522963694</v>
          </cell>
          <cell r="J221">
            <v>0</v>
          </cell>
          <cell r="K221">
            <v>1.5708988967341997</v>
          </cell>
          <cell r="L221">
            <v>2.0410248784540999</v>
          </cell>
          <cell r="M221">
            <v>2.5111508601739998</v>
          </cell>
          <cell r="N221">
            <v>2.5905170142708998</v>
          </cell>
          <cell r="O221">
            <v>3.5510707328711999</v>
          </cell>
          <cell r="P221">
            <v>0</v>
          </cell>
          <cell r="Q221">
            <v>1.5572425392435996</v>
          </cell>
          <cell r="R221">
            <v>1.6255112709054997</v>
          </cell>
          <cell r="S221">
            <v>1.8303174658912003</v>
          </cell>
          <cell r="T221">
            <v>2.1390869254061999</v>
          </cell>
          <cell r="U221">
            <v>2.8038355850537995</v>
          </cell>
          <cell r="V221">
            <v>0</v>
          </cell>
          <cell r="W221">
            <v>1.4093595934538998</v>
          </cell>
          <cell r="X221">
            <v>1.9832791144187996</v>
          </cell>
          <cell r="Y221">
            <v>2.5571986353836995</v>
          </cell>
          <cell r="Z221">
            <v>2.5571986353836995</v>
          </cell>
          <cell r="AA221">
            <v>3.1313009374239997</v>
          </cell>
          <cell r="AB221">
            <v>0</v>
          </cell>
          <cell r="AC221">
            <v>1.3608442737262998</v>
          </cell>
          <cell r="AD221">
            <v>1.7681066212996999</v>
          </cell>
          <cell r="AE221">
            <v>2.1753689688731002</v>
          </cell>
          <cell r="AF221">
            <v>2.2441338205968</v>
          </cell>
          <cell r="AG221">
            <v>3.0762446663552998</v>
          </cell>
          <cell r="AH221">
            <v>0</v>
          </cell>
          <cell r="AI221">
            <v>1.2026733645498</v>
          </cell>
          <cell r="AJ221">
            <v>1.3760542703577998</v>
          </cell>
          <cell r="AK221">
            <v>1.5494351761657996</v>
          </cell>
          <cell r="AL221">
            <v>1.8108121139878002</v>
          </cell>
          <cell r="AM221">
            <v>2.3735428219799997</v>
          </cell>
          <cell r="AN221">
            <v>0</v>
          </cell>
          <cell r="AO221">
            <v>0.45</v>
          </cell>
          <cell r="AP221">
            <v>3.5956954268509995</v>
          </cell>
          <cell r="AQ221">
            <v>3.9165676047156999</v>
          </cell>
          <cell r="AR221">
            <v>0</v>
          </cell>
          <cell r="AS221">
            <v>2.6744657510438996</v>
          </cell>
          <cell r="AT221">
            <v>2.8853951120555008</v>
          </cell>
          <cell r="AU221">
            <v>0</v>
          </cell>
          <cell r="AV221">
            <v>2.9568886241190997</v>
          </cell>
          <cell r="AW221">
            <v>2.9963693364055</v>
          </cell>
          <cell r="AX221">
            <v>0</v>
          </cell>
          <cell r="AY221">
            <v>0</v>
          </cell>
          <cell r="AZ221">
            <v>2.983992577000611</v>
          </cell>
          <cell r="BA221">
            <v>4.1991425777572147</v>
          </cell>
          <cell r="BB221">
            <v>5.4142925785138196</v>
          </cell>
          <cell r="BC221">
            <v>5.4142925785138196</v>
          </cell>
          <cell r="BD221">
            <v>6.6298087942107777</v>
          </cell>
          <cell r="BE221">
            <v>0</v>
          </cell>
          <cell r="BF221">
            <v>2.9375809368929535</v>
          </cell>
          <cell r="BG221">
            <v>3.8167165227091671</v>
          </cell>
          <cell r="BH221">
            <v>4.6958521085253793</v>
          </cell>
          <cell r="BI221">
            <v>4.8442668166865834</v>
          </cell>
          <cell r="BJ221">
            <v>6.6405022704691445</v>
          </cell>
          <cell r="BK221">
            <v>0</v>
          </cell>
          <cell r="BL221">
            <v>2.9120435483855314</v>
          </cell>
          <cell r="BM221">
            <v>3.0397060765932848</v>
          </cell>
          <cell r="BN221">
            <v>3.4226936612165448</v>
          </cell>
          <cell r="BO221">
            <v>4.0000925505095939</v>
          </cell>
          <cell r="BP221">
            <v>5.243172544050605</v>
          </cell>
          <cell r="BQ221">
            <v>0</v>
          </cell>
          <cell r="BR221">
            <v>2.6355024397587923</v>
          </cell>
          <cell r="BS221">
            <v>3.7087319439631559</v>
          </cell>
          <cell r="BT221">
            <v>4.781961448167519</v>
          </cell>
          <cell r="BU221">
            <v>4.781961448167519</v>
          </cell>
          <cell r="BV221">
            <v>5.8555327529828807</v>
          </cell>
          <cell r="BW221">
            <v>0</v>
          </cell>
          <cell r="BX221">
            <v>2.5447787918681808</v>
          </cell>
          <cell r="BY221">
            <v>3.306359381830438</v>
          </cell>
          <cell r="BZ221">
            <v>4.0679399717926978</v>
          </cell>
          <cell r="CA221">
            <v>4.1965302445160173</v>
          </cell>
          <cell r="CB221">
            <v>5.7525775260844112</v>
          </cell>
          <cell r="CC221">
            <v>0</v>
          </cell>
          <cell r="CD221">
            <v>2.2489991917081262</v>
          </cell>
          <cell r="CE221">
            <v>2.573221485569086</v>
          </cell>
          <cell r="CF221">
            <v>2.8974437794300463</v>
          </cell>
          <cell r="CG221">
            <v>3.3862186531571865</v>
          </cell>
          <cell r="CH221">
            <v>4.4385250771026001</v>
          </cell>
          <cell r="CI221">
            <v>0</v>
          </cell>
        </row>
        <row r="222">
          <cell r="E222">
            <v>1.5957179556152998</v>
          </cell>
          <cell r="F222">
            <v>2.2455307902444996</v>
          </cell>
          <cell r="G222">
            <v>2.8953436248736999</v>
          </cell>
          <cell r="H222">
            <v>2.8953436248736999</v>
          </cell>
          <cell r="I222">
            <v>3.5453522963694</v>
          </cell>
          <cell r="J222">
            <v>0</v>
          </cell>
          <cell r="K222">
            <v>1.5708988967341997</v>
          </cell>
          <cell r="L222">
            <v>2.0410248784540999</v>
          </cell>
          <cell r="M222">
            <v>2.5111508601739998</v>
          </cell>
          <cell r="N222">
            <v>2.5905170142708998</v>
          </cell>
          <cell r="O222">
            <v>3.5510707328711999</v>
          </cell>
          <cell r="P222">
            <v>0</v>
          </cell>
          <cell r="Q222">
            <v>1.5572425392435996</v>
          </cell>
          <cell r="R222">
            <v>1.6255112709054997</v>
          </cell>
          <cell r="S222">
            <v>1.8303174658912003</v>
          </cell>
          <cell r="T222">
            <v>2.1390869254061999</v>
          </cell>
          <cell r="U222">
            <v>2.8038355850537995</v>
          </cell>
          <cell r="V222">
            <v>0</v>
          </cell>
          <cell r="W222">
            <v>1.4093595934538998</v>
          </cell>
          <cell r="X222">
            <v>1.9832791144187996</v>
          </cell>
          <cell r="Y222">
            <v>2.5571986353836995</v>
          </cell>
          <cell r="Z222">
            <v>2.5571986353836995</v>
          </cell>
          <cell r="AA222">
            <v>3.1313009374239997</v>
          </cell>
          <cell r="AB222">
            <v>0</v>
          </cell>
          <cell r="AC222">
            <v>1.3608442737262998</v>
          </cell>
          <cell r="AD222">
            <v>1.7681066212996999</v>
          </cell>
          <cell r="AE222">
            <v>2.1753689688731002</v>
          </cell>
          <cell r="AF222">
            <v>2.2441338205968</v>
          </cell>
          <cell r="AG222">
            <v>3.0762446663552998</v>
          </cell>
          <cell r="AH222">
            <v>0</v>
          </cell>
          <cell r="AI222">
            <v>1.2026733645498</v>
          </cell>
          <cell r="AJ222">
            <v>1.3760542703577998</v>
          </cell>
          <cell r="AK222">
            <v>1.5494351761657996</v>
          </cell>
          <cell r="AL222">
            <v>1.8108121139878002</v>
          </cell>
          <cell r="AM222">
            <v>2.3735428219799997</v>
          </cell>
          <cell r="AN222">
            <v>0</v>
          </cell>
          <cell r="AO222">
            <v>0.45</v>
          </cell>
          <cell r="AP222">
            <v>3.5956954268509995</v>
          </cell>
          <cell r="AQ222">
            <v>3.9165676047156999</v>
          </cell>
          <cell r="AR222">
            <v>0</v>
          </cell>
          <cell r="AS222">
            <v>2.6744657510438996</v>
          </cell>
          <cell r="AT222">
            <v>2.8853951120555008</v>
          </cell>
          <cell r="AU222">
            <v>0</v>
          </cell>
          <cell r="AV222">
            <v>2.9568886241190997</v>
          </cell>
          <cell r="AW222">
            <v>2.9963693364055</v>
          </cell>
          <cell r="AX222">
            <v>0</v>
          </cell>
          <cell r="AY222">
            <v>0</v>
          </cell>
          <cell r="AZ222">
            <v>2.983992577000611</v>
          </cell>
          <cell r="BA222">
            <v>4.1991425777572147</v>
          </cell>
          <cell r="BB222">
            <v>5.4142925785138196</v>
          </cell>
          <cell r="BC222">
            <v>5.4142925785138196</v>
          </cell>
          <cell r="BD222">
            <v>6.6298087942107777</v>
          </cell>
          <cell r="BE222">
            <v>0</v>
          </cell>
          <cell r="BF222">
            <v>2.9375809368929535</v>
          </cell>
          <cell r="BG222">
            <v>3.8167165227091671</v>
          </cell>
          <cell r="BH222">
            <v>4.6958521085253793</v>
          </cell>
          <cell r="BI222">
            <v>4.8442668166865834</v>
          </cell>
          <cell r="BJ222">
            <v>6.6405022704691445</v>
          </cell>
          <cell r="BK222">
            <v>0</v>
          </cell>
          <cell r="BL222">
            <v>2.9120435483855314</v>
          </cell>
          <cell r="BM222">
            <v>3.0397060765932848</v>
          </cell>
          <cell r="BN222">
            <v>3.4226936612165448</v>
          </cell>
          <cell r="BO222">
            <v>4.0000925505095939</v>
          </cell>
          <cell r="BP222">
            <v>5.243172544050605</v>
          </cell>
          <cell r="BQ222">
            <v>0</v>
          </cell>
          <cell r="BR222">
            <v>2.6355024397587923</v>
          </cell>
          <cell r="BS222">
            <v>3.7087319439631559</v>
          </cell>
          <cell r="BT222">
            <v>4.781961448167519</v>
          </cell>
          <cell r="BU222">
            <v>4.781961448167519</v>
          </cell>
          <cell r="BV222">
            <v>5.8555327529828807</v>
          </cell>
          <cell r="BW222">
            <v>0</v>
          </cell>
          <cell r="BX222">
            <v>2.5447787918681808</v>
          </cell>
          <cell r="BY222">
            <v>3.306359381830438</v>
          </cell>
          <cell r="BZ222">
            <v>4.0679399717926978</v>
          </cell>
          <cell r="CA222">
            <v>4.1965302445160173</v>
          </cell>
          <cell r="CB222">
            <v>5.7525775260844112</v>
          </cell>
          <cell r="CC222">
            <v>0</v>
          </cell>
          <cell r="CD222">
            <v>2.2489991917081262</v>
          </cell>
          <cell r="CE222">
            <v>2.573221485569086</v>
          </cell>
          <cell r="CF222">
            <v>2.8974437794300463</v>
          </cell>
          <cell r="CG222">
            <v>3.3862186531571865</v>
          </cell>
          <cell r="CH222">
            <v>4.4385250771026001</v>
          </cell>
          <cell r="CI222">
            <v>0</v>
          </cell>
        </row>
        <row r="223">
          <cell r="E223">
            <v>1.5957179556152998</v>
          </cell>
          <cell r="F223">
            <v>2.2455307902444996</v>
          </cell>
          <cell r="G223">
            <v>2.8953436248736999</v>
          </cell>
          <cell r="H223">
            <v>2.8953436248736999</v>
          </cell>
          <cell r="I223">
            <v>3.5453522963694</v>
          </cell>
          <cell r="J223">
            <v>0</v>
          </cell>
          <cell r="K223">
            <v>1.5708988967341997</v>
          </cell>
          <cell r="L223">
            <v>2.0410248784540999</v>
          </cell>
          <cell r="M223">
            <v>2.5111508601739998</v>
          </cell>
          <cell r="N223">
            <v>2.5905170142708998</v>
          </cell>
          <cell r="O223">
            <v>3.5510707328711999</v>
          </cell>
          <cell r="P223">
            <v>0</v>
          </cell>
          <cell r="Q223">
            <v>1.5572425392435996</v>
          </cell>
          <cell r="R223">
            <v>1.6255112709054997</v>
          </cell>
          <cell r="S223">
            <v>1.8303174658912003</v>
          </cell>
          <cell r="T223">
            <v>2.1390869254061999</v>
          </cell>
          <cell r="U223">
            <v>2.8038355850537995</v>
          </cell>
          <cell r="V223">
            <v>0</v>
          </cell>
          <cell r="W223">
            <v>1.4093595934538998</v>
          </cell>
          <cell r="X223">
            <v>1.9832791144187996</v>
          </cell>
          <cell r="Y223">
            <v>2.5571986353836995</v>
          </cell>
          <cell r="Z223">
            <v>2.5571986353836995</v>
          </cell>
          <cell r="AA223">
            <v>3.1313009374239997</v>
          </cell>
          <cell r="AB223">
            <v>0</v>
          </cell>
          <cell r="AC223">
            <v>1.3608442737262998</v>
          </cell>
          <cell r="AD223">
            <v>1.7681066212996999</v>
          </cell>
          <cell r="AE223">
            <v>2.1753689688731002</v>
          </cell>
          <cell r="AF223">
            <v>2.2441338205968</v>
          </cell>
          <cell r="AG223">
            <v>3.0762446663552998</v>
          </cell>
          <cell r="AH223">
            <v>0</v>
          </cell>
          <cell r="AI223">
            <v>1.2026733645498</v>
          </cell>
          <cell r="AJ223">
            <v>1.3760542703577998</v>
          </cell>
          <cell r="AK223">
            <v>1.5494351761657996</v>
          </cell>
          <cell r="AL223">
            <v>1.8108121139878002</v>
          </cell>
          <cell r="AM223">
            <v>2.3735428219799997</v>
          </cell>
          <cell r="AN223">
            <v>0</v>
          </cell>
          <cell r="AO223">
            <v>0.45</v>
          </cell>
          <cell r="AP223">
            <v>3.5956954268509995</v>
          </cell>
          <cell r="AQ223">
            <v>3.9165676047156999</v>
          </cell>
          <cell r="AR223">
            <v>0</v>
          </cell>
          <cell r="AS223">
            <v>2.6744657510438996</v>
          </cell>
          <cell r="AT223">
            <v>2.8853951120555008</v>
          </cell>
          <cell r="AU223">
            <v>0</v>
          </cell>
          <cell r="AV223">
            <v>2.9568886241190997</v>
          </cell>
          <cell r="AW223">
            <v>2.9963693364055</v>
          </cell>
          <cell r="AX223">
            <v>0</v>
          </cell>
          <cell r="AY223">
            <v>0</v>
          </cell>
          <cell r="AZ223">
            <v>2.983992577000611</v>
          </cell>
          <cell r="BA223">
            <v>4.1991425777572147</v>
          </cell>
          <cell r="BB223">
            <v>5.4142925785138196</v>
          </cell>
          <cell r="BC223">
            <v>5.4142925785138196</v>
          </cell>
          <cell r="BD223">
            <v>6.6298087942107777</v>
          </cell>
          <cell r="BE223">
            <v>0</v>
          </cell>
          <cell r="BF223">
            <v>2.9375809368929535</v>
          </cell>
          <cell r="BG223">
            <v>3.8167165227091671</v>
          </cell>
          <cell r="BH223">
            <v>4.6958521085253793</v>
          </cell>
          <cell r="BI223">
            <v>4.8442668166865834</v>
          </cell>
          <cell r="BJ223">
            <v>6.6405022704691445</v>
          </cell>
          <cell r="BK223">
            <v>0</v>
          </cell>
          <cell r="BL223">
            <v>2.9120435483855314</v>
          </cell>
          <cell r="BM223">
            <v>3.0397060765932848</v>
          </cell>
          <cell r="BN223">
            <v>3.4226936612165448</v>
          </cell>
          <cell r="BO223">
            <v>4.0000925505095939</v>
          </cell>
          <cell r="BP223">
            <v>5.243172544050605</v>
          </cell>
          <cell r="BQ223">
            <v>0</v>
          </cell>
          <cell r="BR223">
            <v>2.6355024397587923</v>
          </cell>
          <cell r="BS223">
            <v>3.7087319439631559</v>
          </cell>
          <cell r="BT223">
            <v>4.781961448167519</v>
          </cell>
          <cell r="BU223">
            <v>4.781961448167519</v>
          </cell>
          <cell r="BV223">
            <v>5.8555327529828807</v>
          </cell>
          <cell r="BW223">
            <v>0</v>
          </cell>
          <cell r="BX223">
            <v>2.5447787918681808</v>
          </cell>
          <cell r="BY223">
            <v>3.306359381830438</v>
          </cell>
          <cell r="BZ223">
            <v>4.0679399717926978</v>
          </cell>
          <cell r="CA223">
            <v>4.1965302445160173</v>
          </cell>
          <cell r="CB223">
            <v>5.7525775260844112</v>
          </cell>
          <cell r="CC223">
            <v>0</v>
          </cell>
          <cell r="CD223">
            <v>2.2489991917081262</v>
          </cell>
          <cell r="CE223">
            <v>2.573221485569086</v>
          </cell>
          <cell r="CF223">
            <v>2.8974437794300463</v>
          </cell>
          <cell r="CG223">
            <v>3.3862186531571865</v>
          </cell>
          <cell r="CH223">
            <v>4.4385250771026001</v>
          </cell>
          <cell r="CI223">
            <v>0</v>
          </cell>
        </row>
        <row r="224">
          <cell r="E224">
            <v>1.5957179556152998</v>
          </cell>
          <cell r="F224">
            <v>2.2455307902444996</v>
          </cell>
          <cell r="G224">
            <v>2.8953436248736999</v>
          </cell>
          <cell r="H224">
            <v>2.8953436248736999</v>
          </cell>
          <cell r="I224">
            <v>3.5453522963694</v>
          </cell>
          <cell r="J224">
            <v>0</v>
          </cell>
          <cell r="K224">
            <v>1.5708988967341997</v>
          </cell>
          <cell r="L224">
            <v>2.0410248784540999</v>
          </cell>
          <cell r="M224">
            <v>2.5111508601739998</v>
          </cell>
          <cell r="N224">
            <v>2.5905170142708998</v>
          </cell>
          <cell r="O224">
            <v>3.5510707328711999</v>
          </cell>
          <cell r="P224">
            <v>0</v>
          </cell>
          <cell r="Q224">
            <v>1.5572425392435996</v>
          </cell>
          <cell r="R224">
            <v>1.6255112709054997</v>
          </cell>
          <cell r="S224">
            <v>1.8303174658912003</v>
          </cell>
          <cell r="T224">
            <v>2.1390869254061999</v>
          </cell>
          <cell r="U224">
            <v>2.8038355850537995</v>
          </cell>
          <cell r="V224">
            <v>0</v>
          </cell>
          <cell r="W224">
            <v>1.4093595934538998</v>
          </cell>
          <cell r="X224">
            <v>1.9832791144187996</v>
          </cell>
          <cell r="Y224">
            <v>2.5571986353836995</v>
          </cell>
          <cell r="Z224">
            <v>2.5571986353836995</v>
          </cell>
          <cell r="AA224">
            <v>3.1313009374239997</v>
          </cell>
          <cell r="AB224">
            <v>0</v>
          </cell>
          <cell r="AC224">
            <v>1.3608442737262998</v>
          </cell>
          <cell r="AD224">
            <v>1.7681066212996999</v>
          </cell>
          <cell r="AE224">
            <v>2.1753689688731002</v>
          </cell>
          <cell r="AF224">
            <v>2.2441338205968</v>
          </cell>
          <cell r="AG224">
            <v>3.0762446663552998</v>
          </cell>
          <cell r="AH224">
            <v>0</v>
          </cell>
          <cell r="AI224">
            <v>1.2026733645498</v>
          </cell>
          <cell r="AJ224">
            <v>1.3760542703577998</v>
          </cell>
          <cell r="AK224">
            <v>1.5494351761657996</v>
          </cell>
          <cell r="AL224">
            <v>1.8108121139878002</v>
          </cell>
          <cell r="AM224">
            <v>2.3735428219799997</v>
          </cell>
          <cell r="AN224">
            <v>0</v>
          </cell>
          <cell r="AO224">
            <v>0.45</v>
          </cell>
          <cell r="AP224">
            <v>3.5956954268509995</v>
          </cell>
          <cell r="AQ224">
            <v>3.9165676047156999</v>
          </cell>
          <cell r="AR224">
            <v>0</v>
          </cell>
          <cell r="AS224">
            <v>2.6744657510438996</v>
          </cell>
          <cell r="AT224">
            <v>2.8853951120555008</v>
          </cell>
          <cell r="AU224">
            <v>0</v>
          </cell>
          <cell r="AV224">
            <v>2.9568886241190997</v>
          </cell>
          <cell r="AW224">
            <v>2.9963693364055</v>
          </cell>
          <cell r="AX224">
            <v>0</v>
          </cell>
          <cell r="AY224">
            <v>0</v>
          </cell>
          <cell r="AZ224">
            <v>2.983992577000611</v>
          </cell>
          <cell r="BA224">
            <v>4.1991425777572147</v>
          </cell>
          <cell r="BB224">
            <v>5.4142925785138196</v>
          </cell>
          <cell r="BC224">
            <v>5.4142925785138196</v>
          </cell>
          <cell r="BD224">
            <v>6.6298087942107777</v>
          </cell>
          <cell r="BE224">
            <v>0</v>
          </cell>
          <cell r="BF224">
            <v>2.9375809368929535</v>
          </cell>
          <cell r="BG224">
            <v>3.8167165227091671</v>
          </cell>
          <cell r="BH224">
            <v>4.6958521085253793</v>
          </cell>
          <cell r="BI224">
            <v>4.8442668166865834</v>
          </cell>
          <cell r="BJ224">
            <v>6.6405022704691445</v>
          </cell>
          <cell r="BK224">
            <v>0</v>
          </cell>
          <cell r="BL224">
            <v>2.9120435483855314</v>
          </cell>
          <cell r="BM224">
            <v>3.0397060765932848</v>
          </cell>
          <cell r="BN224">
            <v>3.4226936612165448</v>
          </cell>
          <cell r="BO224">
            <v>4.0000925505095939</v>
          </cell>
          <cell r="BP224">
            <v>5.243172544050605</v>
          </cell>
          <cell r="BQ224">
            <v>0</v>
          </cell>
          <cell r="BR224">
            <v>2.6355024397587923</v>
          </cell>
          <cell r="BS224">
            <v>3.7087319439631559</v>
          </cell>
          <cell r="BT224">
            <v>4.781961448167519</v>
          </cell>
          <cell r="BU224">
            <v>4.781961448167519</v>
          </cell>
          <cell r="BV224">
            <v>5.8555327529828807</v>
          </cell>
          <cell r="BW224">
            <v>0</v>
          </cell>
          <cell r="BX224">
            <v>2.5447787918681808</v>
          </cell>
          <cell r="BY224">
            <v>3.306359381830438</v>
          </cell>
          <cell r="BZ224">
            <v>4.0679399717926978</v>
          </cell>
          <cell r="CA224">
            <v>4.1965302445160173</v>
          </cell>
          <cell r="CB224">
            <v>5.7525775260844112</v>
          </cell>
          <cell r="CC224">
            <v>0</v>
          </cell>
          <cell r="CD224">
            <v>2.2489991917081262</v>
          </cell>
          <cell r="CE224">
            <v>2.573221485569086</v>
          </cell>
          <cell r="CF224">
            <v>2.8974437794300463</v>
          </cell>
          <cell r="CG224">
            <v>3.3862186531571865</v>
          </cell>
          <cell r="CH224">
            <v>4.4385250771026001</v>
          </cell>
          <cell r="CI224">
            <v>0</v>
          </cell>
        </row>
        <row r="225">
          <cell r="E225">
            <v>1.5957179556152998</v>
          </cell>
          <cell r="F225">
            <v>2.2455307902444996</v>
          </cell>
          <cell r="G225">
            <v>2.8953436248736999</v>
          </cell>
          <cell r="H225">
            <v>2.8953436248736999</v>
          </cell>
          <cell r="I225">
            <v>3.5453522963694</v>
          </cell>
          <cell r="J225">
            <v>0</v>
          </cell>
          <cell r="K225">
            <v>1.5708988967341997</v>
          </cell>
          <cell r="L225">
            <v>2.0410248784540999</v>
          </cell>
          <cell r="M225">
            <v>2.5111508601739998</v>
          </cell>
          <cell r="N225">
            <v>2.5905170142708998</v>
          </cell>
          <cell r="O225">
            <v>3.5510707328711999</v>
          </cell>
          <cell r="P225">
            <v>0</v>
          </cell>
          <cell r="Q225">
            <v>1.5572425392435996</v>
          </cell>
          <cell r="R225">
            <v>1.6255112709054997</v>
          </cell>
          <cell r="S225">
            <v>1.8303174658912003</v>
          </cell>
          <cell r="T225">
            <v>2.1390869254061999</v>
          </cell>
          <cell r="U225">
            <v>2.8038355850537995</v>
          </cell>
          <cell r="V225">
            <v>0</v>
          </cell>
          <cell r="W225">
            <v>1.4093595934538998</v>
          </cell>
          <cell r="X225">
            <v>1.9832791144187996</v>
          </cell>
          <cell r="Y225">
            <v>2.5571986353836995</v>
          </cell>
          <cell r="Z225">
            <v>2.5571986353836995</v>
          </cell>
          <cell r="AA225">
            <v>3.1313009374239997</v>
          </cell>
          <cell r="AB225">
            <v>0</v>
          </cell>
          <cell r="AC225">
            <v>1.3608442737262998</v>
          </cell>
          <cell r="AD225">
            <v>1.7681066212996999</v>
          </cell>
          <cell r="AE225">
            <v>2.1753689688731002</v>
          </cell>
          <cell r="AF225">
            <v>2.2441338205968</v>
          </cell>
          <cell r="AG225">
            <v>3.0762446663552998</v>
          </cell>
          <cell r="AH225">
            <v>0</v>
          </cell>
          <cell r="AI225">
            <v>1.2026733645498</v>
          </cell>
          <cell r="AJ225">
            <v>1.3760542703577998</v>
          </cell>
          <cell r="AK225">
            <v>1.5494351761657996</v>
          </cell>
          <cell r="AL225">
            <v>1.8108121139878002</v>
          </cell>
          <cell r="AM225">
            <v>2.3735428219799997</v>
          </cell>
          <cell r="AN225">
            <v>0</v>
          </cell>
          <cell r="AO225">
            <v>0.45</v>
          </cell>
          <cell r="AP225">
            <v>3.5956954268509995</v>
          </cell>
          <cell r="AQ225">
            <v>3.9165676047156999</v>
          </cell>
          <cell r="AR225">
            <v>0</v>
          </cell>
          <cell r="AS225">
            <v>2.6744657510438996</v>
          </cell>
          <cell r="AT225">
            <v>2.8853951120555008</v>
          </cell>
          <cell r="AU225">
            <v>0</v>
          </cell>
          <cell r="AV225">
            <v>2.9568886241190997</v>
          </cell>
          <cell r="AW225">
            <v>2.9963693364055</v>
          </cell>
          <cell r="AX225">
            <v>0</v>
          </cell>
          <cell r="AY225">
            <v>0</v>
          </cell>
          <cell r="AZ225">
            <v>2.983992577000611</v>
          </cell>
          <cell r="BA225">
            <v>4.1991425777572147</v>
          </cell>
          <cell r="BB225">
            <v>5.4142925785138196</v>
          </cell>
          <cell r="BC225">
            <v>5.4142925785138196</v>
          </cell>
          <cell r="BD225">
            <v>6.6298087942107777</v>
          </cell>
          <cell r="BE225">
            <v>0</v>
          </cell>
          <cell r="BF225">
            <v>2.9375809368929535</v>
          </cell>
          <cell r="BG225">
            <v>3.8167165227091671</v>
          </cell>
          <cell r="BH225">
            <v>4.6958521085253793</v>
          </cell>
          <cell r="BI225">
            <v>4.8442668166865834</v>
          </cell>
          <cell r="BJ225">
            <v>6.6405022704691445</v>
          </cell>
          <cell r="BK225">
            <v>0</v>
          </cell>
          <cell r="BL225">
            <v>2.9120435483855314</v>
          </cell>
          <cell r="BM225">
            <v>3.0397060765932848</v>
          </cell>
          <cell r="BN225">
            <v>3.4226936612165448</v>
          </cell>
          <cell r="BO225">
            <v>4.0000925505095939</v>
          </cell>
          <cell r="BP225">
            <v>5.243172544050605</v>
          </cell>
          <cell r="BQ225">
            <v>0</v>
          </cell>
          <cell r="BR225">
            <v>2.6355024397587923</v>
          </cell>
          <cell r="BS225">
            <v>3.7087319439631559</v>
          </cell>
          <cell r="BT225">
            <v>4.781961448167519</v>
          </cell>
          <cell r="BU225">
            <v>4.781961448167519</v>
          </cell>
          <cell r="BV225">
            <v>5.8555327529828807</v>
          </cell>
          <cell r="BW225">
            <v>0</v>
          </cell>
          <cell r="BX225">
            <v>2.5447787918681808</v>
          </cell>
          <cell r="BY225">
            <v>3.306359381830438</v>
          </cell>
          <cell r="BZ225">
            <v>4.0679399717926978</v>
          </cell>
          <cell r="CA225">
            <v>4.1965302445160173</v>
          </cell>
          <cell r="CB225">
            <v>5.7525775260844112</v>
          </cell>
          <cell r="CC225">
            <v>0</v>
          </cell>
          <cell r="CD225">
            <v>2.2489991917081262</v>
          </cell>
          <cell r="CE225">
            <v>2.573221485569086</v>
          </cell>
          <cell r="CF225">
            <v>2.8974437794300463</v>
          </cell>
          <cell r="CG225">
            <v>3.3862186531571865</v>
          </cell>
          <cell r="CH225">
            <v>4.4385250771026001</v>
          </cell>
          <cell r="CI225">
            <v>0</v>
          </cell>
        </row>
        <row r="226">
          <cell r="E226">
            <v>1.5957179556152998</v>
          </cell>
          <cell r="F226">
            <v>2.2455307902444996</v>
          </cell>
          <cell r="G226">
            <v>2.8953436248736999</v>
          </cell>
          <cell r="H226">
            <v>2.8953436248736999</v>
          </cell>
          <cell r="I226">
            <v>3.5453522963694</v>
          </cell>
          <cell r="J226">
            <v>0</v>
          </cell>
          <cell r="K226">
            <v>1.5708988967341997</v>
          </cell>
          <cell r="L226">
            <v>2.0410248784540999</v>
          </cell>
          <cell r="M226">
            <v>2.5111508601739998</v>
          </cell>
          <cell r="N226">
            <v>2.5905170142708998</v>
          </cell>
          <cell r="O226">
            <v>3.5510707328711999</v>
          </cell>
          <cell r="P226">
            <v>0</v>
          </cell>
          <cell r="Q226">
            <v>1.5572425392435996</v>
          </cell>
          <cell r="R226">
            <v>1.6255112709054997</v>
          </cell>
          <cell r="S226">
            <v>1.8303174658912003</v>
          </cell>
          <cell r="T226">
            <v>2.1390869254061999</v>
          </cell>
          <cell r="U226">
            <v>2.8038355850537995</v>
          </cell>
          <cell r="V226">
            <v>0</v>
          </cell>
          <cell r="W226">
            <v>1.4093595934538998</v>
          </cell>
          <cell r="X226">
            <v>1.9832791144187996</v>
          </cell>
          <cell r="Y226">
            <v>2.5571986353836995</v>
          </cell>
          <cell r="Z226">
            <v>2.5571986353836995</v>
          </cell>
          <cell r="AA226">
            <v>3.1313009374239997</v>
          </cell>
          <cell r="AB226">
            <v>0</v>
          </cell>
          <cell r="AC226">
            <v>1.3608442737262998</v>
          </cell>
          <cell r="AD226">
            <v>1.7681066212996999</v>
          </cell>
          <cell r="AE226">
            <v>2.1753689688731002</v>
          </cell>
          <cell r="AF226">
            <v>2.2441338205968</v>
          </cell>
          <cell r="AG226">
            <v>3.0762446663552998</v>
          </cell>
          <cell r="AH226">
            <v>0</v>
          </cell>
          <cell r="AI226">
            <v>1.2026733645498</v>
          </cell>
          <cell r="AJ226">
            <v>1.3760542703577998</v>
          </cell>
          <cell r="AK226">
            <v>1.5494351761657996</v>
          </cell>
          <cell r="AL226">
            <v>1.8108121139878002</v>
          </cell>
          <cell r="AM226">
            <v>2.3735428219799997</v>
          </cell>
          <cell r="AN226">
            <v>0</v>
          </cell>
          <cell r="AO226">
            <v>0.45</v>
          </cell>
          <cell r="AP226">
            <v>3.5956954268509995</v>
          </cell>
          <cell r="AQ226">
            <v>3.9165676047156999</v>
          </cell>
          <cell r="AR226">
            <v>0</v>
          </cell>
          <cell r="AS226">
            <v>2.6744657510438996</v>
          </cell>
          <cell r="AT226">
            <v>2.8853951120555008</v>
          </cell>
          <cell r="AU226">
            <v>0</v>
          </cell>
          <cell r="AV226">
            <v>2.9568886241190997</v>
          </cell>
          <cell r="AW226">
            <v>2.9963693364055</v>
          </cell>
          <cell r="AX226">
            <v>0</v>
          </cell>
          <cell r="AY226">
            <v>0</v>
          </cell>
          <cell r="AZ226">
            <v>2.983992577000611</v>
          </cell>
          <cell r="BA226">
            <v>4.1991425777572147</v>
          </cell>
          <cell r="BB226">
            <v>5.4142925785138196</v>
          </cell>
          <cell r="BC226">
            <v>5.4142925785138196</v>
          </cell>
          <cell r="BD226">
            <v>6.6298087942107777</v>
          </cell>
          <cell r="BE226">
            <v>0</v>
          </cell>
          <cell r="BF226">
            <v>2.9375809368929535</v>
          </cell>
          <cell r="BG226">
            <v>3.8167165227091671</v>
          </cell>
          <cell r="BH226">
            <v>4.6958521085253793</v>
          </cell>
          <cell r="BI226">
            <v>4.8442668166865834</v>
          </cell>
          <cell r="BJ226">
            <v>6.6405022704691445</v>
          </cell>
          <cell r="BK226">
            <v>0</v>
          </cell>
          <cell r="BL226">
            <v>2.9120435483855314</v>
          </cell>
          <cell r="BM226">
            <v>3.0397060765932848</v>
          </cell>
          <cell r="BN226">
            <v>3.4226936612165448</v>
          </cell>
          <cell r="BO226">
            <v>4.0000925505095939</v>
          </cell>
          <cell r="BP226">
            <v>5.243172544050605</v>
          </cell>
          <cell r="BQ226">
            <v>0</v>
          </cell>
          <cell r="BR226">
            <v>2.6355024397587923</v>
          </cell>
          <cell r="BS226">
            <v>3.7087319439631559</v>
          </cell>
          <cell r="BT226">
            <v>4.781961448167519</v>
          </cell>
          <cell r="BU226">
            <v>4.781961448167519</v>
          </cell>
          <cell r="BV226">
            <v>5.8555327529828807</v>
          </cell>
          <cell r="BW226">
            <v>0</v>
          </cell>
          <cell r="BX226">
            <v>2.5447787918681808</v>
          </cell>
          <cell r="BY226">
            <v>3.306359381830438</v>
          </cell>
          <cell r="BZ226">
            <v>4.0679399717926978</v>
          </cell>
          <cell r="CA226">
            <v>4.1965302445160173</v>
          </cell>
          <cell r="CB226">
            <v>5.7525775260844112</v>
          </cell>
          <cell r="CC226">
            <v>0</v>
          </cell>
          <cell r="CD226">
            <v>2.2489991917081262</v>
          </cell>
          <cell r="CE226">
            <v>2.573221485569086</v>
          </cell>
          <cell r="CF226">
            <v>2.8974437794300463</v>
          </cell>
          <cell r="CG226">
            <v>3.3862186531571865</v>
          </cell>
          <cell r="CH226">
            <v>4.4385250771026001</v>
          </cell>
          <cell r="CI226">
            <v>0</v>
          </cell>
        </row>
        <row r="227">
          <cell r="E227">
            <v>1.5957179556152998</v>
          </cell>
          <cell r="F227">
            <v>2.2455307902444996</v>
          </cell>
          <cell r="G227">
            <v>2.8953436248736999</v>
          </cell>
          <cell r="H227">
            <v>2.8953436248736999</v>
          </cell>
          <cell r="I227">
            <v>3.5453522963694</v>
          </cell>
          <cell r="J227">
            <v>0</v>
          </cell>
          <cell r="K227">
            <v>1.5708988967341997</v>
          </cell>
          <cell r="L227">
            <v>2.0410248784540999</v>
          </cell>
          <cell r="M227">
            <v>2.5111508601739998</v>
          </cell>
          <cell r="N227">
            <v>2.5905170142708998</v>
          </cell>
          <cell r="O227">
            <v>3.5510707328711999</v>
          </cell>
          <cell r="P227">
            <v>0</v>
          </cell>
          <cell r="Q227">
            <v>1.5572425392435996</v>
          </cell>
          <cell r="R227">
            <v>1.6255112709054997</v>
          </cell>
          <cell r="S227">
            <v>1.8303174658912003</v>
          </cell>
          <cell r="T227">
            <v>2.1390869254061999</v>
          </cell>
          <cell r="U227">
            <v>2.8038355850537995</v>
          </cell>
          <cell r="V227">
            <v>0</v>
          </cell>
          <cell r="W227">
            <v>1.4093595934538998</v>
          </cell>
          <cell r="X227">
            <v>1.9832791144187996</v>
          </cell>
          <cell r="Y227">
            <v>2.5571986353836995</v>
          </cell>
          <cell r="Z227">
            <v>2.5571986353836995</v>
          </cell>
          <cell r="AA227">
            <v>3.1313009374239997</v>
          </cell>
          <cell r="AB227">
            <v>0</v>
          </cell>
          <cell r="AC227">
            <v>1.3608442737262998</v>
          </cell>
          <cell r="AD227">
            <v>1.7681066212996999</v>
          </cell>
          <cell r="AE227">
            <v>2.1753689688731002</v>
          </cell>
          <cell r="AF227">
            <v>2.2441338205968</v>
          </cell>
          <cell r="AG227">
            <v>3.0762446663552998</v>
          </cell>
          <cell r="AH227">
            <v>0</v>
          </cell>
          <cell r="AI227">
            <v>1.2026733645498</v>
          </cell>
          <cell r="AJ227">
            <v>1.3760542703577998</v>
          </cell>
          <cell r="AK227">
            <v>1.5494351761657996</v>
          </cell>
          <cell r="AL227">
            <v>1.8108121139878002</v>
          </cell>
          <cell r="AM227">
            <v>2.3735428219799997</v>
          </cell>
          <cell r="AN227">
            <v>0</v>
          </cell>
          <cell r="AO227">
            <v>0.45</v>
          </cell>
          <cell r="AP227">
            <v>3.5956954268509995</v>
          </cell>
          <cell r="AQ227">
            <v>3.9165676047156999</v>
          </cell>
          <cell r="AR227">
            <v>0</v>
          </cell>
          <cell r="AS227">
            <v>2.6744657510438996</v>
          </cell>
          <cell r="AT227">
            <v>2.8853951120555008</v>
          </cell>
          <cell r="AU227">
            <v>0</v>
          </cell>
          <cell r="AV227">
            <v>2.9568886241190997</v>
          </cell>
          <cell r="AW227">
            <v>2.9963693364055</v>
          </cell>
          <cell r="AX227">
            <v>0</v>
          </cell>
          <cell r="AY227">
            <v>0</v>
          </cell>
          <cell r="AZ227">
            <v>2.983992577000611</v>
          </cell>
          <cell r="BA227">
            <v>4.1991425777572147</v>
          </cell>
          <cell r="BB227">
            <v>5.4142925785138196</v>
          </cell>
          <cell r="BC227">
            <v>5.4142925785138196</v>
          </cell>
          <cell r="BD227">
            <v>6.6298087942107777</v>
          </cell>
          <cell r="BE227">
            <v>0</v>
          </cell>
          <cell r="BF227">
            <v>2.9375809368929535</v>
          </cell>
          <cell r="BG227">
            <v>3.8167165227091671</v>
          </cell>
          <cell r="BH227">
            <v>4.6958521085253793</v>
          </cell>
          <cell r="BI227">
            <v>4.8442668166865834</v>
          </cell>
          <cell r="BJ227">
            <v>6.6405022704691445</v>
          </cell>
          <cell r="BK227">
            <v>0</v>
          </cell>
          <cell r="BL227">
            <v>2.9120435483855314</v>
          </cell>
          <cell r="BM227">
            <v>3.0397060765932848</v>
          </cell>
          <cell r="BN227">
            <v>3.4226936612165448</v>
          </cell>
          <cell r="BO227">
            <v>4.0000925505095939</v>
          </cell>
          <cell r="BP227">
            <v>5.243172544050605</v>
          </cell>
          <cell r="BQ227">
            <v>0</v>
          </cell>
          <cell r="BR227">
            <v>2.6355024397587923</v>
          </cell>
          <cell r="BS227">
            <v>3.7087319439631559</v>
          </cell>
          <cell r="BT227">
            <v>4.781961448167519</v>
          </cell>
          <cell r="BU227">
            <v>4.781961448167519</v>
          </cell>
          <cell r="BV227">
            <v>5.8555327529828807</v>
          </cell>
          <cell r="BW227">
            <v>0</v>
          </cell>
          <cell r="BX227">
            <v>2.5447787918681808</v>
          </cell>
          <cell r="BY227">
            <v>3.306359381830438</v>
          </cell>
          <cell r="BZ227">
            <v>4.0679399717926978</v>
          </cell>
          <cell r="CA227">
            <v>4.1965302445160173</v>
          </cell>
          <cell r="CB227">
            <v>5.7525775260844112</v>
          </cell>
          <cell r="CC227">
            <v>0</v>
          </cell>
          <cell r="CD227">
            <v>2.2489991917081262</v>
          </cell>
          <cell r="CE227">
            <v>2.573221485569086</v>
          </cell>
          <cell r="CF227">
            <v>2.8974437794300463</v>
          </cell>
          <cell r="CG227">
            <v>3.3862186531571865</v>
          </cell>
          <cell r="CH227">
            <v>4.4385250771026001</v>
          </cell>
          <cell r="CI227">
            <v>0</v>
          </cell>
        </row>
        <row r="228">
          <cell r="E228">
            <v>1.5957179556152998</v>
          </cell>
          <cell r="F228">
            <v>2.2455307902444996</v>
          </cell>
          <cell r="G228">
            <v>2.8953436248736999</v>
          </cell>
          <cell r="H228">
            <v>2.8953436248736999</v>
          </cell>
          <cell r="I228">
            <v>3.5453522963694</v>
          </cell>
          <cell r="J228">
            <v>0</v>
          </cell>
          <cell r="K228">
            <v>1.5708988967341997</v>
          </cell>
          <cell r="L228">
            <v>2.0410248784540999</v>
          </cell>
          <cell r="M228">
            <v>2.5111508601739998</v>
          </cell>
          <cell r="N228">
            <v>2.5905170142708998</v>
          </cell>
          <cell r="O228">
            <v>3.5510707328711999</v>
          </cell>
          <cell r="P228">
            <v>0</v>
          </cell>
          <cell r="Q228">
            <v>1.5572425392435996</v>
          </cell>
          <cell r="R228">
            <v>1.6255112709054997</v>
          </cell>
          <cell r="S228">
            <v>1.8303174658912003</v>
          </cell>
          <cell r="T228">
            <v>2.1390869254061999</v>
          </cell>
          <cell r="U228">
            <v>2.8038355850537995</v>
          </cell>
          <cell r="V228">
            <v>0</v>
          </cell>
          <cell r="W228">
            <v>1.4093595934538998</v>
          </cell>
          <cell r="X228">
            <v>1.9832791144187996</v>
          </cell>
          <cell r="Y228">
            <v>2.5571986353836995</v>
          </cell>
          <cell r="Z228">
            <v>2.5571986353836995</v>
          </cell>
          <cell r="AA228">
            <v>3.1313009374239997</v>
          </cell>
          <cell r="AB228">
            <v>0</v>
          </cell>
          <cell r="AC228">
            <v>1.3608442737262998</v>
          </cell>
          <cell r="AD228">
            <v>1.7681066212996999</v>
          </cell>
          <cell r="AE228">
            <v>2.1753689688731002</v>
          </cell>
          <cell r="AF228">
            <v>2.2441338205968</v>
          </cell>
          <cell r="AG228">
            <v>3.0762446663552998</v>
          </cell>
          <cell r="AH228">
            <v>0</v>
          </cell>
          <cell r="AI228">
            <v>1.2026733645498</v>
          </cell>
          <cell r="AJ228">
            <v>1.3760542703577998</v>
          </cell>
          <cell r="AK228">
            <v>1.5494351761657996</v>
          </cell>
          <cell r="AL228">
            <v>1.8108121139878002</v>
          </cell>
          <cell r="AM228">
            <v>2.3735428219799997</v>
          </cell>
          <cell r="AN228">
            <v>0</v>
          </cell>
          <cell r="AO228">
            <v>0.45</v>
          </cell>
          <cell r="AP228">
            <v>3.5956954268509995</v>
          </cell>
          <cell r="AQ228">
            <v>3.9165676047156999</v>
          </cell>
          <cell r="AR228">
            <v>0</v>
          </cell>
          <cell r="AS228">
            <v>2.6744657510438996</v>
          </cell>
          <cell r="AT228">
            <v>2.8853951120555008</v>
          </cell>
          <cell r="AU228">
            <v>0</v>
          </cell>
          <cell r="AV228">
            <v>2.9568886241190997</v>
          </cell>
          <cell r="AW228">
            <v>2.9963693364055</v>
          </cell>
          <cell r="AX228">
            <v>0</v>
          </cell>
          <cell r="AY228">
            <v>0</v>
          </cell>
          <cell r="AZ228">
            <v>2.983992577000611</v>
          </cell>
          <cell r="BA228">
            <v>4.1991425777572147</v>
          </cell>
          <cell r="BB228">
            <v>5.4142925785138196</v>
          </cell>
          <cell r="BC228">
            <v>5.4142925785138196</v>
          </cell>
          <cell r="BD228">
            <v>6.6298087942107777</v>
          </cell>
          <cell r="BE228">
            <v>0</v>
          </cell>
          <cell r="BF228">
            <v>2.9375809368929535</v>
          </cell>
          <cell r="BG228">
            <v>3.8167165227091671</v>
          </cell>
          <cell r="BH228">
            <v>4.6958521085253793</v>
          </cell>
          <cell r="BI228">
            <v>4.8442668166865834</v>
          </cell>
          <cell r="BJ228">
            <v>6.6405022704691445</v>
          </cell>
          <cell r="BK228">
            <v>0</v>
          </cell>
          <cell r="BL228">
            <v>2.9120435483855314</v>
          </cell>
          <cell r="BM228">
            <v>3.0397060765932848</v>
          </cell>
          <cell r="BN228">
            <v>3.4226936612165448</v>
          </cell>
          <cell r="BO228">
            <v>4.0000925505095939</v>
          </cell>
          <cell r="BP228">
            <v>5.243172544050605</v>
          </cell>
          <cell r="BQ228">
            <v>0</v>
          </cell>
          <cell r="BR228">
            <v>2.6355024397587923</v>
          </cell>
          <cell r="BS228">
            <v>3.7087319439631559</v>
          </cell>
          <cell r="BT228">
            <v>4.781961448167519</v>
          </cell>
          <cell r="BU228">
            <v>4.781961448167519</v>
          </cell>
          <cell r="BV228">
            <v>5.8555327529828807</v>
          </cell>
          <cell r="BW228">
            <v>0</v>
          </cell>
          <cell r="BX228">
            <v>2.5447787918681808</v>
          </cell>
          <cell r="BY228">
            <v>3.306359381830438</v>
          </cell>
          <cell r="BZ228">
            <v>4.0679399717926978</v>
          </cell>
          <cell r="CA228">
            <v>4.1965302445160173</v>
          </cell>
          <cell r="CB228">
            <v>5.7525775260844112</v>
          </cell>
          <cell r="CC228">
            <v>0</v>
          </cell>
          <cell r="CD228">
            <v>2.2489991917081262</v>
          </cell>
          <cell r="CE228">
            <v>2.573221485569086</v>
          </cell>
          <cell r="CF228">
            <v>2.8974437794300463</v>
          </cell>
          <cell r="CG228">
            <v>3.3862186531571865</v>
          </cell>
          <cell r="CH228">
            <v>4.4385250771026001</v>
          </cell>
          <cell r="CI228">
            <v>0</v>
          </cell>
        </row>
        <row r="229">
          <cell r="E229">
            <v>1.5957179556152998</v>
          </cell>
          <cell r="F229">
            <v>2.2455307902444996</v>
          </cell>
          <cell r="G229">
            <v>2.8953436248736999</v>
          </cell>
          <cell r="H229">
            <v>2.8953436248736999</v>
          </cell>
          <cell r="I229">
            <v>3.5453522963694</v>
          </cell>
          <cell r="J229">
            <v>0</v>
          </cell>
          <cell r="K229">
            <v>1.5708988967341997</v>
          </cell>
          <cell r="L229">
            <v>2.0410248784540999</v>
          </cell>
          <cell r="M229">
            <v>2.5111508601739998</v>
          </cell>
          <cell r="N229">
            <v>2.5905170142708998</v>
          </cell>
          <cell r="O229">
            <v>3.5510707328711999</v>
          </cell>
          <cell r="P229">
            <v>0</v>
          </cell>
          <cell r="Q229">
            <v>1.5572425392435996</v>
          </cell>
          <cell r="R229">
            <v>1.6255112709054997</v>
          </cell>
          <cell r="S229">
            <v>1.8303174658912003</v>
          </cell>
          <cell r="T229">
            <v>2.1390869254061999</v>
          </cell>
          <cell r="U229">
            <v>2.8038355850537995</v>
          </cell>
          <cell r="V229">
            <v>0</v>
          </cell>
          <cell r="W229">
            <v>1.4093595934538998</v>
          </cell>
          <cell r="X229">
            <v>1.9832791144187996</v>
          </cell>
          <cell r="Y229">
            <v>2.5571986353836995</v>
          </cell>
          <cell r="Z229">
            <v>2.5571986353836995</v>
          </cell>
          <cell r="AA229">
            <v>3.1313009374239997</v>
          </cell>
          <cell r="AB229">
            <v>0</v>
          </cell>
          <cell r="AC229">
            <v>1.3608442737262998</v>
          </cell>
          <cell r="AD229">
            <v>1.7681066212996999</v>
          </cell>
          <cell r="AE229">
            <v>2.1753689688731002</v>
          </cell>
          <cell r="AF229">
            <v>2.2441338205968</v>
          </cell>
          <cell r="AG229">
            <v>3.0762446663552998</v>
          </cell>
          <cell r="AH229">
            <v>0</v>
          </cell>
          <cell r="AI229">
            <v>1.2026733645498</v>
          </cell>
          <cell r="AJ229">
            <v>1.3760542703577998</v>
          </cell>
          <cell r="AK229">
            <v>1.5494351761657996</v>
          </cell>
          <cell r="AL229">
            <v>1.8108121139878002</v>
          </cell>
          <cell r="AM229">
            <v>2.3735428219799997</v>
          </cell>
          <cell r="AN229">
            <v>0</v>
          </cell>
          <cell r="AO229">
            <v>0.45</v>
          </cell>
          <cell r="AP229">
            <v>3.5956954268509995</v>
          </cell>
          <cell r="AQ229">
            <v>3.9165676047156999</v>
          </cell>
          <cell r="AR229">
            <v>0</v>
          </cell>
          <cell r="AS229">
            <v>2.6744657510438996</v>
          </cell>
          <cell r="AT229">
            <v>2.8853951120555008</v>
          </cell>
          <cell r="AU229">
            <v>0</v>
          </cell>
          <cell r="AV229">
            <v>2.9568886241190997</v>
          </cell>
          <cell r="AW229">
            <v>2.9963693364055</v>
          </cell>
          <cell r="AX229">
            <v>0</v>
          </cell>
          <cell r="AY229">
            <v>0</v>
          </cell>
          <cell r="AZ229">
            <v>2.983992577000611</v>
          </cell>
          <cell r="BA229">
            <v>4.1991425777572147</v>
          </cell>
          <cell r="BB229">
            <v>5.4142925785138196</v>
          </cell>
          <cell r="BC229">
            <v>5.4142925785138196</v>
          </cell>
          <cell r="BD229">
            <v>6.6298087942107777</v>
          </cell>
          <cell r="BE229">
            <v>0</v>
          </cell>
          <cell r="BF229">
            <v>2.9375809368929535</v>
          </cell>
          <cell r="BG229">
            <v>3.8167165227091671</v>
          </cell>
          <cell r="BH229">
            <v>4.6958521085253793</v>
          </cell>
          <cell r="BI229">
            <v>4.8442668166865834</v>
          </cell>
          <cell r="BJ229">
            <v>6.6405022704691445</v>
          </cell>
          <cell r="BK229">
            <v>0</v>
          </cell>
          <cell r="BL229">
            <v>2.9120435483855314</v>
          </cell>
          <cell r="BM229">
            <v>3.0397060765932848</v>
          </cell>
          <cell r="BN229">
            <v>3.4226936612165448</v>
          </cell>
          <cell r="BO229">
            <v>4.0000925505095939</v>
          </cell>
          <cell r="BP229">
            <v>5.243172544050605</v>
          </cell>
          <cell r="BQ229">
            <v>0</v>
          </cell>
          <cell r="BR229">
            <v>2.6355024397587923</v>
          </cell>
          <cell r="BS229">
            <v>3.7087319439631559</v>
          </cell>
          <cell r="BT229">
            <v>4.781961448167519</v>
          </cell>
          <cell r="BU229">
            <v>4.781961448167519</v>
          </cell>
          <cell r="BV229">
            <v>5.8555327529828807</v>
          </cell>
          <cell r="BW229">
            <v>0</v>
          </cell>
          <cell r="BX229">
            <v>2.5447787918681808</v>
          </cell>
          <cell r="BY229">
            <v>3.306359381830438</v>
          </cell>
          <cell r="BZ229">
            <v>4.0679399717926978</v>
          </cell>
          <cell r="CA229">
            <v>4.1965302445160173</v>
          </cell>
          <cell r="CB229">
            <v>5.7525775260844112</v>
          </cell>
          <cell r="CC229">
            <v>0</v>
          </cell>
          <cell r="CD229">
            <v>2.2489991917081262</v>
          </cell>
          <cell r="CE229">
            <v>2.573221485569086</v>
          </cell>
          <cell r="CF229">
            <v>2.8974437794300463</v>
          </cell>
          <cell r="CG229">
            <v>3.3862186531571865</v>
          </cell>
          <cell r="CH229">
            <v>4.4385250771026001</v>
          </cell>
          <cell r="CI229">
            <v>0</v>
          </cell>
        </row>
        <row r="230">
          <cell r="E230">
            <v>1.5957179556152998</v>
          </cell>
          <cell r="F230">
            <v>2.2455307902444996</v>
          </cell>
          <cell r="G230">
            <v>2.8953436248736999</v>
          </cell>
          <cell r="H230">
            <v>2.8953436248736999</v>
          </cell>
          <cell r="I230">
            <v>3.5453522963694</v>
          </cell>
          <cell r="J230">
            <v>0</v>
          </cell>
          <cell r="K230">
            <v>1.5708988967341997</v>
          </cell>
          <cell r="L230">
            <v>2.0410248784540999</v>
          </cell>
          <cell r="M230">
            <v>2.5111508601739998</v>
          </cell>
          <cell r="N230">
            <v>2.5905170142708998</v>
          </cell>
          <cell r="O230">
            <v>3.5510707328711999</v>
          </cell>
          <cell r="P230">
            <v>0</v>
          </cell>
          <cell r="Q230">
            <v>1.5572425392435996</v>
          </cell>
          <cell r="R230">
            <v>1.6255112709054997</v>
          </cell>
          <cell r="S230">
            <v>1.8303174658912003</v>
          </cell>
          <cell r="T230">
            <v>2.1390869254061999</v>
          </cell>
          <cell r="U230">
            <v>2.8038355850537995</v>
          </cell>
          <cell r="V230">
            <v>0</v>
          </cell>
          <cell r="W230">
            <v>1.4093595934538998</v>
          </cell>
          <cell r="X230">
            <v>1.9832791144187996</v>
          </cell>
          <cell r="Y230">
            <v>2.5571986353836995</v>
          </cell>
          <cell r="Z230">
            <v>2.5571986353836995</v>
          </cell>
          <cell r="AA230">
            <v>3.1313009374239997</v>
          </cell>
          <cell r="AB230">
            <v>0</v>
          </cell>
          <cell r="AC230">
            <v>1.3608442737262998</v>
          </cell>
          <cell r="AD230">
            <v>1.7681066212996999</v>
          </cell>
          <cell r="AE230">
            <v>2.1753689688731002</v>
          </cell>
          <cell r="AF230">
            <v>2.2441338205968</v>
          </cell>
          <cell r="AG230">
            <v>3.0762446663552998</v>
          </cell>
          <cell r="AH230">
            <v>0</v>
          </cell>
          <cell r="AI230">
            <v>1.2026733645498</v>
          </cell>
          <cell r="AJ230">
            <v>1.3760542703577998</v>
          </cell>
          <cell r="AK230">
            <v>1.5494351761657996</v>
          </cell>
          <cell r="AL230">
            <v>1.8108121139878002</v>
          </cell>
          <cell r="AM230">
            <v>2.3735428219799997</v>
          </cell>
          <cell r="AN230">
            <v>0</v>
          </cell>
          <cell r="AO230">
            <v>0.45</v>
          </cell>
          <cell r="AP230">
            <v>3.5956954268509995</v>
          </cell>
          <cell r="AQ230">
            <v>3.9165676047156999</v>
          </cell>
          <cell r="AR230">
            <v>0</v>
          </cell>
          <cell r="AS230">
            <v>2.6744657510438996</v>
          </cell>
          <cell r="AT230">
            <v>2.8853951120555008</v>
          </cell>
          <cell r="AU230">
            <v>0</v>
          </cell>
          <cell r="AV230">
            <v>2.9568886241190997</v>
          </cell>
          <cell r="AW230">
            <v>2.9963693364055</v>
          </cell>
          <cell r="AX230">
            <v>0</v>
          </cell>
          <cell r="AY230">
            <v>0</v>
          </cell>
          <cell r="AZ230">
            <v>2.983992577000611</v>
          </cell>
          <cell r="BA230">
            <v>4.1991425777572147</v>
          </cell>
          <cell r="BB230">
            <v>5.4142925785138196</v>
          </cell>
          <cell r="BC230">
            <v>5.4142925785138196</v>
          </cell>
          <cell r="BD230">
            <v>6.6298087942107777</v>
          </cell>
          <cell r="BE230">
            <v>0</v>
          </cell>
          <cell r="BF230">
            <v>2.9375809368929535</v>
          </cell>
          <cell r="BG230">
            <v>3.8167165227091671</v>
          </cell>
          <cell r="BH230">
            <v>4.6958521085253793</v>
          </cell>
          <cell r="BI230">
            <v>4.8442668166865834</v>
          </cell>
          <cell r="BJ230">
            <v>6.6405022704691445</v>
          </cell>
          <cell r="BK230">
            <v>0</v>
          </cell>
          <cell r="BL230">
            <v>2.9120435483855314</v>
          </cell>
          <cell r="BM230">
            <v>3.0397060765932848</v>
          </cell>
          <cell r="BN230">
            <v>3.4226936612165448</v>
          </cell>
          <cell r="BO230">
            <v>4.0000925505095939</v>
          </cell>
          <cell r="BP230">
            <v>5.243172544050605</v>
          </cell>
          <cell r="BQ230">
            <v>0</v>
          </cell>
          <cell r="BR230">
            <v>2.6355024397587923</v>
          </cell>
          <cell r="BS230">
            <v>3.7087319439631559</v>
          </cell>
          <cell r="BT230">
            <v>4.781961448167519</v>
          </cell>
          <cell r="BU230">
            <v>4.781961448167519</v>
          </cell>
          <cell r="BV230">
            <v>5.8555327529828807</v>
          </cell>
          <cell r="BW230">
            <v>0</v>
          </cell>
          <cell r="BX230">
            <v>2.5447787918681808</v>
          </cell>
          <cell r="BY230">
            <v>3.306359381830438</v>
          </cell>
          <cell r="BZ230">
            <v>4.0679399717926978</v>
          </cell>
          <cell r="CA230">
            <v>4.1965302445160173</v>
          </cell>
          <cell r="CB230">
            <v>5.7525775260844112</v>
          </cell>
          <cell r="CC230">
            <v>0</v>
          </cell>
          <cell r="CD230">
            <v>2.2489991917081262</v>
          </cell>
          <cell r="CE230">
            <v>2.573221485569086</v>
          </cell>
          <cell r="CF230">
            <v>2.8974437794300463</v>
          </cell>
          <cell r="CG230">
            <v>3.3862186531571865</v>
          </cell>
          <cell r="CH230">
            <v>4.4385250771026001</v>
          </cell>
          <cell r="CI230">
            <v>0</v>
          </cell>
        </row>
        <row r="231">
          <cell r="E231">
            <v>1.5957179556152998</v>
          </cell>
          <cell r="F231">
            <v>2.2455307902444996</v>
          </cell>
          <cell r="G231">
            <v>2.8953436248736999</v>
          </cell>
          <cell r="H231">
            <v>2.8953436248736999</v>
          </cell>
          <cell r="I231">
            <v>3.5453522963694</v>
          </cell>
          <cell r="J231">
            <v>0</v>
          </cell>
          <cell r="K231">
            <v>1.5708988967341997</v>
          </cell>
          <cell r="L231">
            <v>2.0410248784540999</v>
          </cell>
          <cell r="M231">
            <v>2.5111508601739998</v>
          </cell>
          <cell r="N231">
            <v>2.5905170142708998</v>
          </cell>
          <cell r="O231">
            <v>3.5510707328711999</v>
          </cell>
          <cell r="P231">
            <v>0</v>
          </cell>
          <cell r="Q231">
            <v>1.5572425392435996</v>
          </cell>
          <cell r="R231">
            <v>1.6255112709054997</v>
          </cell>
          <cell r="S231">
            <v>1.8303174658912003</v>
          </cell>
          <cell r="T231">
            <v>2.1390869254061999</v>
          </cell>
          <cell r="U231">
            <v>2.8038355850537995</v>
          </cell>
          <cell r="V231">
            <v>0</v>
          </cell>
          <cell r="W231">
            <v>1.4093595934538998</v>
          </cell>
          <cell r="X231">
            <v>1.9832791144187996</v>
          </cell>
          <cell r="Y231">
            <v>2.5571986353836995</v>
          </cell>
          <cell r="Z231">
            <v>2.5571986353836995</v>
          </cell>
          <cell r="AA231">
            <v>3.1313009374239997</v>
          </cell>
          <cell r="AB231">
            <v>0</v>
          </cell>
          <cell r="AC231">
            <v>1.3608442737262998</v>
          </cell>
          <cell r="AD231">
            <v>1.7681066212996999</v>
          </cell>
          <cell r="AE231">
            <v>2.1753689688731002</v>
          </cell>
          <cell r="AF231">
            <v>2.2441338205968</v>
          </cell>
          <cell r="AG231">
            <v>3.0762446663552998</v>
          </cell>
          <cell r="AH231">
            <v>0</v>
          </cell>
          <cell r="AI231">
            <v>1.2026733645498</v>
          </cell>
          <cell r="AJ231">
            <v>1.3760542703577998</v>
          </cell>
          <cell r="AK231">
            <v>1.5494351761657996</v>
          </cell>
          <cell r="AL231">
            <v>1.8108121139878002</v>
          </cell>
          <cell r="AM231">
            <v>2.3735428219799997</v>
          </cell>
          <cell r="AN231">
            <v>0</v>
          </cell>
          <cell r="AO231">
            <v>0.45</v>
          </cell>
          <cell r="AP231">
            <v>3.5956954268509995</v>
          </cell>
          <cell r="AQ231">
            <v>3.9165676047156999</v>
          </cell>
          <cell r="AR231">
            <v>0</v>
          </cell>
          <cell r="AS231">
            <v>2.6744657510438996</v>
          </cell>
          <cell r="AT231">
            <v>2.8853951120555008</v>
          </cell>
          <cell r="AU231">
            <v>0</v>
          </cell>
          <cell r="AV231">
            <v>2.9568886241190997</v>
          </cell>
          <cell r="AW231">
            <v>2.9963693364055</v>
          </cell>
          <cell r="AX231">
            <v>0</v>
          </cell>
          <cell r="AY231">
            <v>0</v>
          </cell>
          <cell r="AZ231">
            <v>2.983992577000611</v>
          </cell>
          <cell r="BA231">
            <v>4.1991425777572147</v>
          </cell>
          <cell r="BB231">
            <v>5.4142925785138196</v>
          </cell>
          <cell r="BC231">
            <v>5.4142925785138196</v>
          </cell>
          <cell r="BD231">
            <v>6.6298087942107777</v>
          </cell>
          <cell r="BE231">
            <v>0</v>
          </cell>
          <cell r="BF231">
            <v>2.9375809368929535</v>
          </cell>
          <cell r="BG231">
            <v>3.8167165227091671</v>
          </cell>
          <cell r="BH231">
            <v>4.6958521085253793</v>
          </cell>
          <cell r="BI231">
            <v>4.8442668166865834</v>
          </cell>
          <cell r="BJ231">
            <v>6.6405022704691445</v>
          </cell>
          <cell r="BK231">
            <v>0</v>
          </cell>
          <cell r="BL231">
            <v>2.9120435483855314</v>
          </cell>
          <cell r="BM231">
            <v>3.0397060765932848</v>
          </cell>
          <cell r="BN231">
            <v>3.4226936612165448</v>
          </cell>
          <cell r="BO231">
            <v>4.0000925505095939</v>
          </cell>
          <cell r="BP231">
            <v>5.243172544050605</v>
          </cell>
          <cell r="BQ231">
            <v>0</v>
          </cell>
          <cell r="BR231">
            <v>2.6355024397587923</v>
          </cell>
          <cell r="BS231">
            <v>3.7087319439631559</v>
          </cell>
          <cell r="BT231">
            <v>4.781961448167519</v>
          </cell>
          <cell r="BU231">
            <v>4.781961448167519</v>
          </cell>
          <cell r="BV231">
            <v>5.8555327529828807</v>
          </cell>
          <cell r="BW231">
            <v>0</v>
          </cell>
          <cell r="BX231">
            <v>2.5447787918681808</v>
          </cell>
          <cell r="BY231">
            <v>3.306359381830438</v>
          </cell>
          <cell r="BZ231">
            <v>4.0679399717926978</v>
          </cell>
          <cell r="CA231">
            <v>4.1965302445160173</v>
          </cell>
          <cell r="CB231">
            <v>5.7525775260844112</v>
          </cell>
          <cell r="CC231">
            <v>0</v>
          </cell>
          <cell r="CD231">
            <v>2.2489991917081262</v>
          </cell>
          <cell r="CE231">
            <v>2.573221485569086</v>
          </cell>
          <cell r="CF231">
            <v>2.8974437794300463</v>
          </cell>
          <cell r="CG231">
            <v>3.3862186531571865</v>
          </cell>
          <cell r="CH231">
            <v>4.4385250771026001</v>
          </cell>
          <cell r="CI231">
            <v>0</v>
          </cell>
        </row>
        <row r="232">
          <cell r="E232">
            <v>1.5957179556152998</v>
          </cell>
          <cell r="F232">
            <v>2.2455307902444996</v>
          </cell>
          <cell r="G232">
            <v>2.8953436248736999</v>
          </cell>
          <cell r="H232">
            <v>2.8953436248736999</v>
          </cell>
          <cell r="I232">
            <v>3.5453522963694</v>
          </cell>
          <cell r="J232">
            <v>0</v>
          </cell>
          <cell r="K232">
            <v>1.5708988967341997</v>
          </cell>
          <cell r="L232">
            <v>2.0410248784540999</v>
          </cell>
          <cell r="M232">
            <v>2.5111508601739998</v>
          </cell>
          <cell r="N232">
            <v>2.5905170142708998</v>
          </cell>
          <cell r="O232">
            <v>3.5510707328711999</v>
          </cell>
          <cell r="P232">
            <v>0</v>
          </cell>
          <cell r="Q232">
            <v>1.5572425392435996</v>
          </cell>
          <cell r="R232">
            <v>1.6255112709054997</v>
          </cell>
          <cell r="S232">
            <v>1.8303174658912003</v>
          </cell>
          <cell r="T232">
            <v>2.1390869254061999</v>
          </cell>
          <cell r="U232">
            <v>2.8038355850537995</v>
          </cell>
          <cell r="V232">
            <v>0</v>
          </cell>
          <cell r="W232">
            <v>1.4093595934538998</v>
          </cell>
          <cell r="X232">
            <v>1.9832791144187996</v>
          </cell>
          <cell r="Y232">
            <v>2.5571986353836995</v>
          </cell>
          <cell r="Z232">
            <v>2.5571986353836995</v>
          </cell>
          <cell r="AA232">
            <v>3.1313009374239997</v>
          </cell>
          <cell r="AB232">
            <v>0</v>
          </cell>
          <cell r="AC232">
            <v>1.3608442737262998</v>
          </cell>
          <cell r="AD232">
            <v>1.7681066212996999</v>
          </cell>
          <cell r="AE232">
            <v>2.1753689688731002</v>
          </cell>
          <cell r="AF232">
            <v>2.2441338205968</v>
          </cell>
          <cell r="AG232">
            <v>3.0762446663552998</v>
          </cell>
          <cell r="AH232">
            <v>0</v>
          </cell>
          <cell r="AI232">
            <v>1.2026733645498</v>
          </cell>
          <cell r="AJ232">
            <v>1.3760542703577998</v>
          </cell>
          <cell r="AK232">
            <v>1.5494351761657996</v>
          </cell>
          <cell r="AL232">
            <v>1.8108121139878002</v>
          </cell>
          <cell r="AM232">
            <v>2.3735428219799997</v>
          </cell>
          <cell r="AN232">
            <v>0</v>
          </cell>
          <cell r="AO232">
            <v>0.45</v>
          </cell>
          <cell r="AP232">
            <v>3.5956954268509995</v>
          </cell>
          <cell r="AQ232">
            <v>3.9165676047156999</v>
          </cell>
          <cell r="AR232">
            <v>0</v>
          </cell>
          <cell r="AS232">
            <v>2.6744657510438996</v>
          </cell>
          <cell r="AT232">
            <v>2.8853951120555008</v>
          </cell>
          <cell r="AU232">
            <v>0</v>
          </cell>
          <cell r="AV232">
            <v>2.9568886241190997</v>
          </cell>
          <cell r="AW232">
            <v>2.9963693364055</v>
          </cell>
          <cell r="AX232">
            <v>0</v>
          </cell>
          <cell r="AY232">
            <v>0</v>
          </cell>
          <cell r="AZ232">
            <v>2.983992577000611</v>
          </cell>
          <cell r="BA232">
            <v>4.1991425777572147</v>
          </cell>
          <cell r="BB232">
            <v>5.4142925785138196</v>
          </cell>
          <cell r="BC232">
            <v>5.4142925785138196</v>
          </cell>
          <cell r="BD232">
            <v>6.6298087942107777</v>
          </cell>
          <cell r="BE232">
            <v>0</v>
          </cell>
          <cell r="BF232">
            <v>2.9375809368929535</v>
          </cell>
          <cell r="BG232">
            <v>3.8167165227091671</v>
          </cell>
          <cell r="BH232">
            <v>4.6958521085253793</v>
          </cell>
          <cell r="BI232">
            <v>4.8442668166865834</v>
          </cell>
          <cell r="BJ232">
            <v>6.6405022704691445</v>
          </cell>
          <cell r="BK232">
            <v>0</v>
          </cell>
          <cell r="BL232">
            <v>2.9120435483855314</v>
          </cell>
          <cell r="BM232">
            <v>3.0397060765932848</v>
          </cell>
          <cell r="BN232">
            <v>3.4226936612165448</v>
          </cell>
          <cell r="BO232">
            <v>4.0000925505095939</v>
          </cell>
          <cell r="BP232">
            <v>5.243172544050605</v>
          </cell>
          <cell r="BQ232">
            <v>0</v>
          </cell>
          <cell r="BR232">
            <v>2.6355024397587923</v>
          </cell>
          <cell r="BS232">
            <v>3.7087319439631559</v>
          </cell>
          <cell r="BT232">
            <v>4.781961448167519</v>
          </cell>
          <cell r="BU232">
            <v>4.781961448167519</v>
          </cell>
          <cell r="BV232">
            <v>5.8555327529828807</v>
          </cell>
          <cell r="BW232">
            <v>0</v>
          </cell>
          <cell r="BX232">
            <v>2.5447787918681808</v>
          </cell>
          <cell r="BY232">
            <v>3.306359381830438</v>
          </cell>
          <cell r="BZ232">
            <v>4.0679399717926978</v>
          </cell>
          <cell r="CA232">
            <v>4.1965302445160173</v>
          </cell>
          <cell r="CB232">
            <v>5.7525775260844112</v>
          </cell>
          <cell r="CC232">
            <v>0</v>
          </cell>
          <cell r="CD232">
            <v>2.2489991917081262</v>
          </cell>
          <cell r="CE232">
            <v>2.573221485569086</v>
          </cell>
          <cell r="CF232">
            <v>2.8974437794300463</v>
          </cell>
          <cell r="CG232">
            <v>3.3862186531571865</v>
          </cell>
          <cell r="CH232">
            <v>4.4385250771026001</v>
          </cell>
          <cell r="CI232">
            <v>0</v>
          </cell>
        </row>
        <row r="233">
          <cell r="E233">
            <v>1.5957179556152998</v>
          </cell>
          <cell r="F233">
            <v>2.2455307902444996</v>
          </cell>
          <cell r="G233">
            <v>2.8953436248736999</v>
          </cell>
          <cell r="H233">
            <v>2.8953436248736999</v>
          </cell>
          <cell r="I233">
            <v>3.5453522963694</v>
          </cell>
          <cell r="J233">
            <v>0</v>
          </cell>
          <cell r="K233">
            <v>1.5708988967341997</v>
          </cell>
          <cell r="L233">
            <v>2.0410248784540999</v>
          </cell>
          <cell r="M233">
            <v>2.5111508601739998</v>
          </cell>
          <cell r="N233">
            <v>2.5905170142708998</v>
          </cell>
          <cell r="O233">
            <v>3.5510707328711999</v>
          </cell>
          <cell r="P233">
            <v>0</v>
          </cell>
          <cell r="Q233">
            <v>1.5572425392435996</v>
          </cell>
          <cell r="R233">
            <v>1.6255112709054997</v>
          </cell>
          <cell r="S233">
            <v>1.8303174658912003</v>
          </cell>
          <cell r="T233">
            <v>2.1390869254061999</v>
          </cell>
          <cell r="U233">
            <v>2.8038355850537995</v>
          </cell>
          <cell r="V233">
            <v>0</v>
          </cell>
          <cell r="W233">
            <v>1.4093595934538998</v>
          </cell>
          <cell r="X233">
            <v>1.9832791144187996</v>
          </cell>
          <cell r="Y233">
            <v>2.5571986353836995</v>
          </cell>
          <cell r="Z233">
            <v>2.5571986353836995</v>
          </cell>
          <cell r="AA233">
            <v>3.1313009374239997</v>
          </cell>
          <cell r="AB233">
            <v>0</v>
          </cell>
          <cell r="AC233">
            <v>1.3608442737262998</v>
          </cell>
          <cell r="AD233">
            <v>1.7681066212996999</v>
          </cell>
          <cell r="AE233">
            <v>2.1753689688731002</v>
          </cell>
          <cell r="AF233">
            <v>2.2441338205968</v>
          </cell>
          <cell r="AG233">
            <v>3.0762446663552998</v>
          </cell>
          <cell r="AH233">
            <v>0</v>
          </cell>
          <cell r="AI233">
            <v>1.2026733645498</v>
          </cell>
          <cell r="AJ233">
            <v>1.3760542703577998</v>
          </cell>
          <cell r="AK233">
            <v>1.5494351761657996</v>
          </cell>
          <cell r="AL233">
            <v>1.8108121139878002</v>
          </cell>
          <cell r="AM233">
            <v>2.3735428219799997</v>
          </cell>
          <cell r="AN233">
            <v>0</v>
          </cell>
          <cell r="AO233">
            <v>0.45</v>
          </cell>
          <cell r="AP233">
            <v>3.5956954268509995</v>
          </cell>
          <cell r="AQ233">
            <v>3.9165676047156999</v>
          </cell>
          <cell r="AR233">
            <v>0</v>
          </cell>
          <cell r="AS233">
            <v>2.6744657510438996</v>
          </cell>
          <cell r="AT233">
            <v>2.8853951120555008</v>
          </cell>
          <cell r="AU233">
            <v>0</v>
          </cell>
          <cell r="AV233">
            <v>2.9568886241190997</v>
          </cell>
          <cell r="AW233">
            <v>2.9963693364055</v>
          </cell>
          <cell r="AX233">
            <v>0</v>
          </cell>
          <cell r="AY233">
            <v>0</v>
          </cell>
          <cell r="AZ233">
            <v>2.983992577000611</v>
          </cell>
          <cell r="BA233">
            <v>4.1991425777572147</v>
          </cell>
          <cell r="BB233">
            <v>5.4142925785138196</v>
          </cell>
          <cell r="BC233">
            <v>5.4142925785138196</v>
          </cell>
          <cell r="BD233">
            <v>6.6298087942107777</v>
          </cell>
          <cell r="BE233">
            <v>0</v>
          </cell>
          <cell r="BF233">
            <v>2.9375809368929535</v>
          </cell>
          <cell r="BG233">
            <v>3.8167165227091671</v>
          </cell>
          <cell r="BH233">
            <v>4.6958521085253793</v>
          </cell>
          <cell r="BI233">
            <v>4.8442668166865834</v>
          </cell>
          <cell r="BJ233">
            <v>6.6405022704691445</v>
          </cell>
          <cell r="BK233">
            <v>0</v>
          </cell>
          <cell r="BL233">
            <v>2.9120435483855314</v>
          </cell>
          <cell r="BM233">
            <v>3.0397060765932848</v>
          </cell>
          <cell r="BN233">
            <v>3.4226936612165448</v>
          </cell>
          <cell r="BO233">
            <v>4.0000925505095939</v>
          </cell>
          <cell r="BP233">
            <v>5.243172544050605</v>
          </cell>
          <cell r="BQ233">
            <v>0</v>
          </cell>
          <cell r="BR233">
            <v>2.6355024397587923</v>
          </cell>
          <cell r="BS233">
            <v>3.7087319439631559</v>
          </cell>
          <cell r="BT233">
            <v>4.781961448167519</v>
          </cell>
          <cell r="BU233">
            <v>4.781961448167519</v>
          </cell>
          <cell r="BV233">
            <v>5.8555327529828807</v>
          </cell>
          <cell r="BW233">
            <v>0</v>
          </cell>
          <cell r="BX233">
            <v>2.5447787918681808</v>
          </cell>
          <cell r="BY233">
            <v>3.306359381830438</v>
          </cell>
          <cell r="BZ233">
            <v>4.0679399717926978</v>
          </cell>
          <cell r="CA233">
            <v>4.1965302445160173</v>
          </cell>
          <cell r="CB233">
            <v>5.7525775260844112</v>
          </cell>
          <cell r="CC233">
            <v>0</v>
          </cell>
          <cell r="CD233">
            <v>2.2489991917081262</v>
          </cell>
          <cell r="CE233">
            <v>2.573221485569086</v>
          </cell>
          <cell r="CF233">
            <v>2.8974437794300463</v>
          </cell>
          <cell r="CG233">
            <v>3.3862186531571865</v>
          </cell>
          <cell r="CH233">
            <v>4.4385250771026001</v>
          </cell>
          <cell r="CI233">
            <v>0</v>
          </cell>
        </row>
        <row r="234">
          <cell r="E234">
            <v>1.5957179556152998</v>
          </cell>
          <cell r="F234">
            <v>2.2455307902444996</v>
          </cell>
          <cell r="G234">
            <v>2.8953436248736999</v>
          </cell>
          <cell r="H234">
            <v>2.8953436248736999</v>
          </cell>
          <cell r="I234">
            <v>3.5453522963694</v>
          </cell>
          <cell r="J234">
            <v>0</v>
          </cell>
          <cell r="K234">
            <v>1.5708988967341997</v>
          </cell>
          <cell r="L234">
            <v>2.0410248784540999</v>
          </cell>
          <cell r="M234">
            <v>2.5111508601739998</v>
          </cell>
          <cell r="N234">
            <v>2.5905170142708998</v>
          </cell>
          <cell r="O234">
            <v>3.5510707328711999</v>
          </cell>
          <cell r="P234">
            <v>0</v>
          </cell>
          <cell r="Q234">
            <v>1.5572425392435996</v>
          </cell>
          <cell r="R234">
            <v>1.6255112709054997</v>
          </cell>
          <cell r="S234">
            <v>1.8303174658912003</v>
          </cell>
          <cell r="T234">
            <v>2.1390869254061999</v>
          </cell>
          <cell r="U234">
            <v>2.8038355850537995</v>
          </cell>
          <cell r="V234">
            <v>0</v>
          </cell>
          <cell r="W234">
            <v>1.4093595934538998</v>
          </cell>
          <cell r="X234">
            <v>1.9832791144187996</v>
          </cell>
          <cell r="Y234">
            <v>2.5571986353836995</v>
          </cell>
          <cell r="Z234">
            <v>2.5571986353836995</v>
          </cell>
          <cell r="AA234">
            <v>3.1313009374239997</v>
          </cell>
          <cell r="AB234">
            <v>0</v>
          </cell>
          <cell r="AC234">
            <v>1.3608442737262998</v>
          </cell>
          <cell r="AD234">
            <v>1.7681066212996999</v>
          </cell>
          <cell r="AE234">
            <v>2.1753689688731002</v>
          </cell>
          <cell r="AF234">
            <v>2.2441338205968</v>
          </cell>
          <cell r="AG234">
            <v>3.0762446663552998</v>
          </cell>
          <cell r="AH234">
            <v>0</v>
          </cell>
          <cell r="AI234">
            <v>1.2026733645498</v>
          </cell>
          <cell r="AJ234">
            <v>1.3760542703577998</v>
          </cell>
          <cell r="AK234">
            <v>1.5494351761657996</v>
          </cell>
          <cell r="AL234">
            <v>1.8108121139878002</v>
          </cell>
          <cell r="AM234">
            <v>2.3735428219799997</v>
          </cell>
          <cell r="AN234">
            <v>0</v>
          </cell>
          <cell r="AO234">
            <v>0.45</v>
          </cell>
          <cell r="AP234">
            <v>3.5956954268509995</v>
          </cell>
          <cell r="AQ234">
            <v>3.9165676047156999</v>
          </cell>
          <cell r="AR234">
            <v>0</v>
          </cell>
          <cell r="AS234">
            <v>2.6744657510438996</v>
          </cell>
          <cell r="AT234">
            <v>2.8853951120555008</v>
          </cell>
          <cell r="AU234">
            <v>0</v>
          </cell>
          <cell r="AV234">
            <v>2.9568886241190997</v>
          </cell>
          <cell r="AW234">
            <v>2.9963693364055</v>
          </cell>
          <cell r="AX234">
            <v>0</v>
          </cell>
          <cell r="AY234">
            <v>0</v>
          </cell>
          <cell r="AZ234">
            <v>2.983992577000611</v>
          </cell>
          <cell r="BA234">
            <v>4.1991425777572147</v>
          </cell>
          <cell r="BB234">
            <v>5.4142925785138196</v>
          </cell>
          <cell r="BC234">
            <v>5.4142925785138196</v>
          </cell>
          <cell r="BD234">
            <v>6.6298087942107777</v>
          </cell>
          <cell r="BE234">
            <v>0</v>
          </cell>
          <cell r="BF234">
            <v>2.9375809368929535</v>
          </cell>
          <cell r="BG234">
            <v>3.8167165227091671</v>
          </cell>
          <cell r="BH234">
            <v>4.6958521085253793</v>
          </cell>
          <cell r="BI234">
            <v>4.8442668166865834</v>
          </cell>
          <cell r="BJ234">
            <v>6.6405022704691445</v>
          </cell>
          <cell r="BK234">
            <v>0</v>
          </cell>
          <cell r="BL234">
            <v>2.9120435483855314</v>
          </cell>
          <cell r="BM234">
            <v>3.0397060765932848</v>
          </cell>
          <cell r="BN234">
            <v>3.4226936612165448</v>
          </cell>
          <cell r="BO234">
            <v>4.0000925505095939</v>
          </cell>
          <cell r="BP234">
            <v>5.243172544050605</v>
          </cell>
          <cell r="BQ234">
            <v>0</v>
          </cell>
          <cell r="BR234">
            <v>2.6355024397587923</v>
          </cell>
          <cell r="BS234">
            <v>3.7087319439631559</v>
          </cell>
          <cell r="BT234">
            <v>4.781961448167519</v>
          </cell>
          <cell r="BU234">
            <v>4.781961448167519</v>
          </cell>
          <cell r="BV234">
            <v>5.8555327529828807</v>
          </cell>
          <cell r="BW234">
            <v>0</v>
          </cell>
          <cell r="BX234">
            <v>2.5447787918681808</v>
          </cell>
          <cell r="BY234">
            <v>3.306359381830438</v>
          </cell>
          <cell r="BZ234">
            <v>4.0679399717926978</v>
          </cell>
          <cell r="CA234">
            <v>4.1965302445160173</v>
          </cell>
          <cell r="CB234">
            <v>5.7525775260844112</v>
          </cell>
          <cell r="CC234">
            <v>0</v>
          </cell>
          <cell r="CD234">
            <v>2.2489991917081262</v>
          </cell>
          <cell r="CE234">
            <v>2.573221485569086</v>
          </cell>
          <cell r="CF234">
            <v>2.8974437794300463</v>
          </cell>
          <cell r="CG234">
            <v>3.3862186531571865</v>
          </cell>
          <cell r="CH234">
            <v>4.4385250771026001</v>
          </cell>
          <cell r="CI234">
            <v>0</v>
          </cell>
        </row>
        <row r="235">
          <cell r="E235">
            <v>1.5957179556152998</v>
          </cell>
          <cell r="F235">
            <v>2.2455307902444996</v>
          </cell>
          <cell r="G235">
            <v>2.8953436248736999</v>
          </cell>
          <cell r="H235">
            <v>2.8953436248736999</v>
          </cell>
          <cell r="I235">
            <v>3.5453522963694</v>
          </cell>
          <cell r="J235">
            <v>0</v>
          </cell>
          <cell r="K235">
            <v>1.5708988967341997</v>
          </cell>
          <cell r="L235">
            <v>2.0410248784540999</v>
          </cell>
          <cell r="M235">
            <v>2.5111508601739998</v>
          </cell>
          <cell r="N235">
            <v>2.5905170142708998</v>
          </cell>
          <cell r="O235">
            <v>3.5510707328711999</v>
          </cell>
          <cell r="P235">
            <v>0</v>
          </cell>
          <cell r="Q235">
            <v>1.5572425392435996</v>
          </cell>
          <cell r="R235">
            <v>1.6255112709054997</v>
          </cell>
          <cell r="S235">
            <v>1.8303174658912003</v>
          </cell>
          <cell r="T235">
            <v>2.1390869254061999</v>
          </cell>
          <cell r="U235">
            <v>2.8038355850537995</v>
          </cell>
          <cell r="V235">
            <v>0</v>
          </cell>
          <cell r="W235">
            <v>1.4093595934538998</v>
          </cell>
          <cell r="X235">
            <v>1.9832791144187996</v>
          </cell>
          <cell r="Y235">
            <v>2.5571986353836995</v>
          </cell>
          <cell r="Z235">
            <v>2.5571986353836995</v>
          </cell>
          <cell r="AA235">
            <v>3.1313009374239997</v>
          </cell>
          <cell r="AB235">
            <v>0</v>
          </cell>
          <cell r="AC235">
            <v>1.3608442737262998</v>
          </cell>
          <cell r="AD235">
            <v>1.7681066212996999</v>
          </cell>
          <cell r="AE235">
            <v>2.1753689688731002</v>
          </cell>
          <cell r="AF235">
            <v>2.2441338205968</v>
          </cell>
          <cell r="AG235">
            <v>3.0762446663552998</v>
          </cell>
          <cell r="AH235">
            <v>0</v>
          </cell>
          <cell r="AI235">
            <v>1.2026733645498</v>
          </cell>
          <cell r="AJ235">
            <v>1.3760542703577998</v>
          </cell>
          <cell r="AK235">
            <v>1.5494351761657996</v>
          </cell>
          <cell r="AL235">
            <v>1.8108121139878002</v>
          </cell>
          <cell r="AM235">
            <v>2.3735428219799997</v>
          </cell>
          <cell r="AN235">
            <v>0</v>
          </cell>
          <cell r="AO235">
            <v>0.45</v>
          </cell>
          <cell r="AP235">
            <v>3.5956954268509995</v>
          </cell>
          <cell r="AQ235">
            <v>3.9165676047156999</v>
          </cell>
          <cell r="AR235">
            <v>0</v>
          </cell>
          <cell r="AS235">
            <v>2.6744657510438996</v>
          </cell>
          <cell r="AT235">
            <v>2.8853951120555008</v>
          </cell>
          <cell r="AU235">
            <v>0</v>
          </cell>
          <cell r="AV235">
            <v>2.9568886241190997</v>
          </cell>
          <cell r="AW235">
            <v>2.9963693364055</v>
          </cell>
          <cell r="AX235">
            <v>0</v>
          </cell>
          <cell r="AY235">
            <v>0</v>
          </cell>
          <cell r="AZ235">
            <v>2.983992577000611</v>
          </cell>
          <cell r="BA235">
            <v>4.1991425777572147</v>
          </cell>
          <cell r="BB235">
            <v>5.4142925785138196</v>
          </cell>
          <cell r="BC235">
            <v>5.4142925785138196</v>
          </cell>
          <cell r="BD235">
            <v>6.6298087942107777</v>
          </cell>
          <cell r="BE235">
            <v>0</v>
          </cell>
          <cell r="BF235">
            <v>2.9375809368929535</v>
          </cell>
          <cell r="BG235">
            <v>3.8167165227091671</v>
          </cell>
          <cell r="BH235">
            <v>4.6958521085253793</v>
          </cell>
          <cell r="BI235">
            <v>4.8442668166865834</v>
          </cell>
          <cell r="BJ235">
            <v>6.6405022704691445</v>
          </cell>
          <cell r="BK235">
            <v>0</v>
          </cell>
          <cell r="BL235">
            <v>2.9120435483855314</v>
          </cell>
          <cell r="BM235">
            <v>3.0397060765932848</v>
          </cell>
          <cell r="BN235">
            <v>3.4226936612165448</v>
          </cell>
          <cell r="BO235">
            <v>4.0000925505095939</v>
          </cell>
          <cell r="BP235">
            <v>5.243172544050605</v>
          </cell>
          <cell r="BQ235">
            <v>0</v>
          </cell>
          <cell r="BR235">
            <v>2.6355024397587923</v>
          </cell>
          <cell r="BS235">
            <v>3.7087319439631559</v>
          </cell>
          <cell r="BT235">
            <v>4.781961448167519</v>
          </cell>
          <cell r="BU235">
            <v>4.781961448167519</v>
          </cell>
          <cell r="BV235">
            <v>5.8555327529828807</v>
          </cell>
          <cell r="BW235">
            <v>0</v>
          </cell>
          <cell r="BX235">
            <v>2.5447787918681808</v>
          </cell>
          <cell r="BY235">
            <v>3.306359381830438</v>
          </cell>
          <cell r="BZ235">
            <v>4.0679399717926978</v>
          </cell>
          <cell r="CA235">
            <v>4.1965302445160173</v>
          </cell>
          <cell r="CB235">
            <v>5.7525775260844112</v>
          </cell>
          <cell r="CC235">
            <v>0</v>
          </cell>
          <cell r="CD235">
            <v>2.2489991917081262</v>
          </cell>
          <cell r="CE235">
            <v>2.573221485569086</v>
          </cell>
          <cell r="CF235">
            <v>2.8974437794300463</v>
          </cell>
          <cell r="CG235">
            <v>3.3862186531571865</v>
          </cell>
          <cell r="CH235">
            <v>4.4385250771026001</v>
          </cell>
          <cell r="CI235">
            <v>0</v>
          </cell>
        </row>
        <row r="236">
          <cell r="E236">
            <v>1.5957179556152998</v>
          </cell>
          <cell r="F236">
            <v>2.2455307902444996</v>
          </cell>
          <cell r="G236">
            <v>2.8953436248736999</v>
          </cell>
          <cell r="H236">
            <v>2.8953436248736999</v>
          </cell>
          <cell r="I236">
            <v>3.5453522963694</v>
          </cell>
          <cell r="J236">
            <v>0</v>
          </cell>
          <cell r="K236">
            <v>1.5708988967341997</v>
          </cell>
          <cell r="L236">
            <v>2.0410248784540999</v>
          </cell>
          <cell r="M236">
            <v>2.5111508601739998</v>
          </cell>
          <cell r="N236">
            <v>2.5905170142708998</v>
          </cell>
          <cell r="O236">
            <v>3.5510707328711999</v>
          </cell>
          <cell r="P236">
            <v>0</v>
          </cell>
          <cell r="Q236">
            <v>1.5572425392435996</v>
          </cell>
          <cell r="R236">
            <v>1.6255112709054997</v>
          </cell>
          <cell r="S236">
            <v>1.8303174658912003</v>
          </cell>
          <cell r="T236">
            <v>2.1390869254061999</v>
          </cell>
          <cell r="U236">
            <v>2.8038355850537995</v>
          </cell>
          <cell r="V236">
            <v>0</v>
          </cell>
          <cell r="W236">
            <v>1.4093595934538998</v>
          </cell>
          <cell r="X236">
            <v>1.9832791144187996</v>
          </cell>
          <cell r="Y236">
            <v>2.5571986353836995</v>
          </cell>
          <cell r="Z236">
            <v>2.5571986353836995</v>
          </cell>
          <cell r="AA236">
            <v>3.1313009374239997</v>
          </cell>
          <cell r="AB236">
            <v>0</v>
          </cell>
          <cell r="AC236">
            <v>1.3608442737262998</v>
          </cell>
          <cell r="AD236">
            <v>1.7681066212996999</v>
          </cell>
          <cell r="AE236">
            <v>2.1753689688731002</v>
          </cell>
          <cell r="AF236">
            <v>2.2441338205968</v>
          </cell>
          <cell r="AG236">
            <v>3.0762446663552998</v>
          </cell>
          <cell r="AH236">
            <v>0</v>
          </cell>
          <cell r="AI236">
            <v>1.2026733645498</v>
          </cell>
          <cell r="AJ236">
            <v>1.3760542703577998</v>
          </cell>
          <cell r="AK236">
            <v>1.5494351761657996</v>
          </cell>
          <cell r="AL236">
            <v>1.8108121139878002</v>
          </cell>
          <cell r="AM236">
            <v>2.3735428219799997</v>
          </cell>
          <cell r="AN236">
            <v>0</v>
          </cell>
          <cell r="AO236">
            <v>0.45</v>
          </cell>
          <cell r="AP236">
            <v>3.5956954268509995</v>
          </cell>
          <cell r="AQ236">
            <v>3.9165676047156999</v>
          </cell>
          <cell r="AR236">
            <v>0</v>
          </cell>
          <cell r="AS236">
            <v>2.6744657510438996</v>
          </cell>
          <cell r="AT236">
            <v>2.8853951120555008</v>
          </cell>
          <cell r="AU236">
            <v>0</v>
          </cell>
          <cell r="AV236">
            <v>2.9568886241190997</v>
          </cell>
          <cell r="AW236">
            <v>2.9963693364055</v>
          </cell>
          <cell r="AX236">
            <v>0</v>
          </cell>
          <cell r="AY236">
            <v>0</v>
          </cell>
          <cell r="AZ236">
            <v>2.983992577000611</v>
          </cell>
          <cell r="BA236">
            <v>4.1991425777572147</v>
          </cell>
          <cell r="BB236">
            <v>5.4142925785138196</v>
          </cell>
          <cell r="BC236">
            <v>5.4142925785138196</v>
          </cell>
          <cell r="BD236">
            <v>6.6298087942107777</v>
          </cell>
          <cell r="BE236">
            <v>0</v>
          </cell>
          <cell r="BF236">
            <v>2.9375809368929535</v>
          </cell>
          <cell r="BG236">
            <v>3.8167165227091671</v>
          </cell>
          <cell r="BH236">
            <v>4.6958521085253793</v>
          </cell>
          <cell r="BI236">
            <v>4.8442668166865834</v>
          </cell>
          <cell r="BJ236">
            <v>6.6405022704691445</v>
          </cell>
          <cell r="BK236">
            <v>0</v>
          </cell>
          <cell r="BL236">
            <v>2.9120435483855314</v>
          </cell>
          <cell r="BM236">
            <v>3.0397060765932848</v>
          </cell>
          <cell r="BN236">
            <v>3.4226936612165448</v>
          </cell>
          <cell r="BO236">
            <v>4.0000925505095939</v>
          </cell>
          <cell r="BP236">
            <v>5.243172544050605</v>
          </cell>
          <cell r="BQ236">
            <v>0</v>
          </cell>
          <cell r="BR236">
            <v>2.6355024397587923</v>
          </cell>
          <cell r="BS236">
            <v>3.7087319439631559</v>
          </cell>
          <cell r="BT236">
            <v>4.781961448167519</v>
          </cell>
          <cell r="BU236">
            <v>4.781961448167519</v>
          </cell>
          <cell r="BV236">
            <v>5.8555327529828807</v>
          </cell>
          <cell r="BW236">
            <v>0</v>
          </cell>
          <cell r="BX236">
            <v>2.5447787918681808</v>
          </cell>
          <cell r="BY236">
            <v>3.306359381830438</v>
          </cell>
          <cell r="BZ236">
            <v>4.0679399717926978</v>
          </cell>
          <cell r="CA236">
            <v>4.1965302445160173</v>
          </cell>
          <cell r="CB236">
            <v>5.7525775260844112</v>
          </cell>
          <cell r="CC236">
            <v>0</v>
          </cell>
          <cell r="CD236">
            <v>2.2489991917081262</v>
          </cell>
          <cell r="CE236">
            <v>2.573221485569086</v>
          </cell>
          <cell r="CF236">
            <v>2.8974437794300463</v>
          </cell>
          <cell r="CG236">
            <v>3.3862186531571865</v>
          </cell>
          <cell r="CH236">
            <v>4.4385250771026001</v>
          </cell>
          <cell r="CI236">
            <v>0</v>
          </cell>
        </row>
        <row r="237">
          <cell r="E237">
            <v>1.5957179556152998</v>
          </cell>
          <cell r="F237">
            <v>2.2455307902444996</v>
          </cell>
          <cell r="G237">
            <v>2.8953436248736999</v>
          </cell>
          <cell r="H237">
            <v>2.8953436248736999</v>
          </cell>
          <cell r="I237">
            <v>3.5453522963694</v>
          </cell>
          <cell r="J237">
            <v>0</v>
          </cell>
          <cell r="K237">
            <v>1.5708988967341997</v>
          </cell>
          <cell r="L237">
            <v>2.0410248784540999</v>
          </cell>
          <cell r="M237">
            <v>2.5111508601739998</v>
          </cell>
          <cell r="N237">
            <v>2.5905170142708998</v>
          </cell>
          <cell r="O237">
            <v>3.5510707328711999</v>
          </cell>
          <cell r="P237">
            <v>0</v>
          </cell>
          <cell r="Q237">
            <v>1.5572425392435996</v>
          </cell>
          <cell r="R237">
            <v>1.6255112709054997</v>
          </cell>
          <cell r="S237">
            <v>1.8303174658912003</v>
          </cell>
          <cell r="T237">
            <v>2.1390869254061999</v>
          </cell>
          <cell r="U237">
            <v>2.8038355850537995</v>
          </cell>
          <cell r="V237">
            <v>0</v>
          </cell>
          <cell r="W237">
            <v>1.4093595934538998</v>
          </cell>
          <cell r="X237">
            <v>1.9832791144187996</v>
          </cell>
          <cell r="Y237">
            <v>2.5571986353836995</v>
          </cell>
          <cell r="Z237">
            <v>2.5571986353836995</v>
          </cell>
          <cell r="AA237">
            <v>3.1313009374239997</v>
          </cell>
          <cell r="AB237">
            <v>0</v>
          </cell>
          <cell r="AC237">
            <v>1.3608442737262998</v>
          </cell>
          <cell r="AD237">
            <v>1.7681066212996999</v>
          </cell>
          <cell r="AE237">
            <v>2.1753689688731002</v>
          </cell>
          <cell r="AF237">
            <v>2.2441338205968</v>
          </cell>
          <cell r="AG237">
            <v>3.0762446663552998</v>
          </cell>
          <cell r="AH237">
            <v>0</v>
          </cell>
          <cell r="AI237">
            <v>1.2026733645498</v>
          </cell>
          <cell r="AJ237">
            <v>1.3760542703577998</v>
          </cell>
          <cell r="AK237">
            <v>1.5494351761657996</v>
          </cell>
          <cell r="AL237">
            <v>1.8108121139878002</v>
          </cell>
          <cell r="AM237">
            <v>2.3735428219799997</v>
          </cell>
          <cell r="AN237">
            <v>0</v>
          </cell>
          <cell r="AO237">
            <v>0.45</v>
          </cell>
          <cell r="AP237">
            <v>3.5956954268509995</v>
          </cell>
          <cell r="AQ237">
            <v>3.9165676047156999</v>
          </cell>
          <cell r="AR237">
            <v>0</v>
          </cell>
          <cell r="AS237">
            <v>2.6744657510438996</v>
          </cell>
          <cell r="AT237">
            <v>2.8853951120555008</v>
          </cell>
          <cell r="AU237">
            <v>0</v>
          </cell>
          <cell r="AV237">
            <v>2.9568886241190997</v>
          </cell>
          <cell r="AW237">
            <v>2.9963693364055</v>
          </cell>
          <cell r="AX237">
            <v>0</v>
          </cell>
          <cell r="AY237">
            <v>0</v>
          </cell>
          <cell r="AZ237">
            <v>2.983992577000611</v>
          </cell>
          <cell r="BA237">
            <v>4.1991425777572147</v>
          </cell>
          <cell r="BB237">
            <v>5.4142925785138196</v>
          </cell>
          <cell r="BC237">
            <v>5.4142925785138196</v>
          </cell>
          <cell r="BD237">
            <v>6.6298087942107777</v>
          </cell>
          <cell r="BE237">
            <v>0</v>
          </cell>
          <cell r="BF237">
            <v>2.9375809368929535</v>
          </cell>
          <cell r="BG237">
            <v>3.8167165227091671</v>
          </cell>
          <cell r="BH237">
            <v>4.6958521085253793</v>
          </cell>
          <cell r="BI237">
            <v>4.8442668166865834</v>
          </cell>
          <cell r="BJ237">
            <v>6.6405022704691445</v>
          </cell>
          <cell r="BK237">
            <v>0</v>
          </cell>
          <cell r="BL237">
            <v>2.9120435483855314</v>
          </cell>
          <cell r="BM237">
            <v>3.0397060765932848</v>
          </cell>
          <cell r="BN237">
            <v>3.4226936612165448</v>
          </cell>
          <cell r="BO237">
            <v>4.0000925505095939</v>
          </cell>
          <cell r="BP237">
            <v>5.243172544050605</v>
          </cell>
          <cell r="BQ237">
            <v>0</v>
          </cell>
          <cell r="BR237">
            <v>2.6355024397587923</v>
          </cell>
          <cell r="BS237">
            <v>3.7087319439631559</v>
          </cell>
          <cell r="BT237">
            <v>4.781961448167519</v>
          </cell>
          <cell r="BU237">
            <v>4.781961448167519</v>
          </cell>
          <cell r="BV237">
            <v>5.8555327529828807</v>
          </cell>
          <cell r="BW237">
            <v>0</v>
          </cell>
          <cell r="BX237">
            <v>2.5447787918681808</v>
          </cell>
          <cell r="BY237">
            <v>3.306359381830438</v>
          </cell>
          <cell r="BZ237">
            <v>4.0679399717926978</v>
          </cell>
          <cell r="CA237">
            <v>4.1965302445160173</v>
          </cell>
          <cell r="CB237">
            <v>5.7525775260844112</v>
          </cell>
          <cell r="CC237">
            <v>0</v>
          </cell>
          <cell r="CD237">
            <v>2.2489991917081262</v>
          </cell>
          <cell r="CE237">
            <v>2.573221485569086</v>
          </cell>
          <cell r="CF237">
            <v>2.8974437794300463</v>
          </cell>
          <cell r="CG237">
            <v>3.3862186531571865</v>
          </cell>
          <cell r="CH237">
            <v>4.4385250771026001</v>
          </cell>
          <cell r="CI237">
            <v>0</v>
          </cell>
        </row>
        <row r="238">
          <cell r="E238">
            <v>1.5957179556152998</v>
          </cell>
          <cell r="F238">
            <v>2.2455307902444996</v>
          </cell>
          <cell r="G238">
            <v>2.8953436248736999</v>
          </cell>
          <cell r="H238">
            <v>2.8953436248736999</v>
          </cell>
          <cell r="I238">
            <v>3.5453522963694</v>
          </cell>
          <cell r="J238">
            <v>0</v>
          </cell>
          <cell r="K238">
            <v>1.5708988967341997</v>
          </cell>
          <cell r="L238">
            <v>2.0410248784540999</v>
          </cell>
          <cell r="M238">
            <v>2.5111508601739998</v>
          </cell>
          <cell r="N238">
            <v>2.5905170142708998</v>
          </cell>
          <cell r="O238">
            <v>3.5510707328711999</v>
          </cell>
          <cell r="P238">
            <v>0</v>
          </cell>
          <cell r="Q238">
            <v>1.5572425392435996</v>
          </cell>
          <cell r="R238">
            <v>1.6255112709054997</v>
          </cell>
          <cell r="S238">
            <v>1.8303174658912003</v>
          </cell>
          <cell r="T238">
            <v>2.1390869254061999</v>
          </cell>
          <cell r="U238">
            <v>2.8038355850537995</v>
          </cell>
          <cell r="V238">
            <v>0</v>
          </cell>
          <cell r="W238">
            <v>1.4093595934538998</v>
          </cell>
          <cell r="X238">
            <v>1.9832791144187996</v>
          </cell>
          <cell r="Y238">
            <v>2.5571986353836995</v>
          </cell>
          <cell r="Z238">
            <v>2.5571986353836995</v>
          </cell>
          <cell r="AA238">
            <v>3.1313009374239997</v>
          </cell>
          <cell r="AB238">
            <v>0</v>
          </cell>
          <cell r="AC238">
            <v>1.3608442737262998</v>
          </cell>
          <cell r="AD238">
            <v>1.7681066212996999</v>
          </cell>
          <cell r="AE238">
            <v>2.1753689688731002</v>
          </cell>
          <cell r="AF238">
            <v>2.2441338205968</v>
          </cell>
          <cell r="AG238">
            <v>3.0762446663552998</v>
          </cell>
          <cell r="AH238">
            <v>0</v>
          </cell>
          <cell r="AI238">
            <v>1.2026733645498</v>
          </cell>
          <cell r="AJ238">
            <v>1.3760542703577998</v>
          </cell>
          <cell r="AK238">
            <v>1.5494351761657996</v>
          </cell>
          <cell r="AL238">
            <v>1.8108121139878002</v>
          </cell>
          <cell r="AM238">
            <v>2.3735428219799997</v>
          </cell>
          <cell r="AN238">
            <v>0</v>
          </cell>
          <cell r="AO238">
            <v>0.45</v>
          </cell>
          <cell r="AP238">
            <v>3.5956954268509995</v>
          </cell>
          <cell r="AQ238">
            <v>3.9165676047156999</v>
          </cell>
          <cell r="AR238">
            <v>0</v>
          </cell>
          <cell r="AS238">
            <v>2.6744657510438996</v>
          </cell>
          <cell r="AT238">
            <v>2.8853951120555008</v>
          </cell>
          <cell r="AU238">
            <v>0</v>
          </cell>
          <cell r="AV238">
            <v>2.9568886241190997</v>
          </cell>
          <cell r="AW238">
            <v>2.9963693364055</v>
          </cell>
          <cell r="AX238">
            <v>0</v>
          </cell>
          <cell r="AY238">
            <v>0</v>
          </cell>
          <cell r="AZ238">
            <v>2.983992577000611</v>
          </cell>
          <cell r="BA238">
            <v>4.1991425777572147</v>
          </cell>
          <cell r="BB238">
            <v>5.4142925785138196</v>
          </cell>
          <cell r="BC238">
            <v>5.4142925785138196</v>
          </cell>
          <cell r="BD238">
            <v>6.6298087942107777</v>
          </cell>
          <cell r="BE238">
            <v>0</v>
          </cell>
          <cell r="BF238">
            <v>2.9375809368929535</v>
          </cell>
          <cell r="BG238">
            <v>3.8167165227091671</v>
          </cell>
          <cell r="BH238">
            <v>4.6958521085253793</v>
          </cell>
          <cell r="BI238">
            <v>4.8442668166865834</v>
          </cell>
          <cell r="BJ238">
            <v>6.6405022704691445</v>
          </cell>
          <cell r="BK238">
            <v>0</v>
          </cell>
          <cell r="BL238">
            <v>2.9120435483855314</v>
          </cell>
          <cell r="BM238">
            <v>3.0397060765932848</v>
          </cell>
          <cell r="BN238">
            <v>3.4226936612165448</v>
          </cell>
          <cell r="BO238">
            <v>4.0000925505095939</v>
          </cell>
          <cell r="BP238">
            <v>5.243172544050605</v>
          </cell>
          <cell r="BQ238">
            <v>0</v>
          </cell>
          <cell r="BR238">
            <v>2.6355024397587923</v>
          </cell>
          <cell r="BS238">
            <v>3.7087319439631559</v>
          </cell>
          <cell r="BT238">
            <v>4.781961448167519</v>
          </cell>
          <cell r="BU238">
            <v>4.781961448167519</v>
          </cell>
          <cell r="BV238">
            <v>5.8555327529828807</v>
          </cell>
          <cell r="BW238">
            <v>0</v>
          </cell>
          <cell r="BX238">
            <v>2.5447787918681808</v>
          </cell>
          <cell r="BY238">
            <v>3.306359381830438</v>
          </cell>
          <cell r="BZ238">
            <v>4.0679399717926978</v>
          </cell>
          <cell r="CA238">
            <v>4.1965302445160173</v>
          </cell>
          <cell r="CB238">
            <v>5.7525775260844112</v>
          </cell>
          <cell r="CC238">
            <v>0</v>
          </cell>
          <cell r="CD238">
            <v>2.2489991917081262</v>
          </cell>
          <cell r="CE238">
            <v>2.573221485569086</v>
          </cell>
          <cell r="CF238">
            <v>2.8974437794300463</v>
          </cell>
          <cell r="CG238">
            <v>3.3862186531571865</v>
          </cell>
          <cell r="CH238">
            <v>4.4385250771026001</v>
          </cell>
          <cell r="CI238">
            <v>0</v>
          </cell>
        </row>
        <row r="239">
          <cell r="E239">
            <v>1.5957179556152998</v>
          </cell>
          <cell r="F239">
            <v>2.2455307902444996</v>
          </cell>
          <cell r="G239">
            <v>2.8953436248736999</v>
          </cell>
          <cell r="H239">
            <v>2.8953436248736999</v>
          </cell>
          <cell r="I239">
            <v>3.5453522963694</v>
          </cell>
          <cell r="J239">
            <v>0</v>
          </cell>
          <cell r="K239">
            <v>1.5708988967341997</v>
          </cell>
          <cell r="L239">
            <v>2.0410248784540999</v>
          </cell>
          <cell r="M239">
            <v>2.5111508601739998</v>
          </cell>
          <cell r="N239">
            <v>2.5905170142708998</v>
          </cell>
          <cell r="O239">
            <v>3.5510707328711999</v>
          </cell>
          <cell r="P239">
            <v>0</v>
          </cell>
          <cell r="Q239">
            <v>1.5572425392435996</v>
          </cell>
          <cell r="R239">
            <v>1.6255112709054997</v>
          </cell>
          <cell r="S239">
            <v>1.8303174658912003</v>
          </cell>
          <cell r="T239">
            <v>2.1390869254061999</v>
          </cell>
          <cell r="U239">
            <v>2.8038355850537995</v>
          </cell>
          <cell r="V239">
            <v>0</v>
          </cell>
          <cell r="W239">
            <v>1.4093595934538998</v>
          </cell>
          <cell r="X239">
            <v>1.9832791144187996</v>
          </cell>
          <cell r="Y239">
            <v>2.5571986353836995</v>
          </cell>
          <cell r="Z239">
            <v>2.5571986353836995</v>
          </cell>
          <cell r="AA239">
            <v>3.1313009374239997</v>
          </cell>
          <cell r="AB239">
            <v>0</v>
          </cell>
          <cell r="AC239">
            <v>1.3608442737262998</v>
          </cell>
          <cell r="AD239">
            <v>1.7681066212996999</v>
          </cell>
          <cell r="AE239">
            <v>2.1753689688731002</v>
          </cell>
          <cell r="AF239">
            <v>2.2441338205968</v>
          </cell>
          <cell r="AG239">
            <v>3.0762446663552998</v>
          </cell>
          <cell r="AH239">
            <v>0</v>
          </cell>
          <cell r="AI239">
            <v>1.2026733645498</v>
          </cell>
          <cell r="AJ239">
            <v>1.3760542703577998</v>
          </cell>
          <cell r="AK239">
            <v>1.5494351761657996</v>
          </cell>
          <cell r="AL239">
            <v>1.8108121139878002</v>
          </cell>
          <cell r="AM239">
            <v>2.3735428219799997</v>
          </cell>
          <cell r="AN239">
            <v>0</v>
          </cell>
          <cell r="AO239">
            <v>0.45</v>
          </cell>
          <cell r="AP239">
            <v>3.5956954268509995</v>
          </cell>
          <cell r="AQ239">
            <v>3.9165676047156999</v>
          </cell>
          <cell r="AR239">
            <v>0</v>
          </cell>
          <cell r="AS239">
            <v>2.6744657510438996</v>
          </cell>
          <cell r="AT239">
            <v>2.8853951120555008</v>
          </cell>
          <cell r="AU239">
            <v>0</v>
          </cell>
          <cell r="AV239">
            <v>2.9568886241190997</v>
          </cell>
          <cell r="AW239">
            <v>2.9963693364055</v>
          </cell>
          <cell r="AX239">
            <v>0</v>
          </cell>
          <cell r="AY239">
            <v>0</v>
          </cell>
          <cell r="AZ239">
            <v>2.983992577000611</v>
          </cell>
          <cell r="BA239">
            <v>4.1991425777572147</v>
          </cell>
          <cell r="BB239">
            <v>5.4142925785138196</v>
          </cell>
          <cell r="BC239">
            <v>5.4142925785138196</v>
          </cell>
          <cell r="BD239">
            <v>6.6298087942107777</v>
          </cell>
          <cell r="BE239">
            <v>0</v>
          </cell>
          <cell r="BF239">
            <v>2.9375809368929535</v>
          </cell>
          <cell r="BG239">
            <v>3.8167165227091671</v>
          </cell>
          <cell r="BH239">
            <v>4.6958521085253793</v>
          </cell>
          <cell r="BI239">
            <v>4.8442668166865834</v>
          </cell>
          <cell r="BJ239">
            <v>6.6405022704691445</v>
          </cell>
          <cell r="BK239">
            <v>0</v>
          </cell>
          <cell r="BL239">
            <v>2.9120435483855314</v>
          </cell>
          <cell r="BM239">
            <v>3.0397060765932848</v>
          </cell>
          <cell r="BN239">
            <v>3.4226936612165448</v>
          </cell>
          <cell r="BO239">
            <v>4.0000925505095939</v>
          </cell>
          <cell r="BP239">
            <v>5.243172544050605</v>
          </cell>
          <cell r="BQ239">
            <v>0</v>
          </cell>
          <cell r="BR239">
            <v>2.6355024397587923</v>
          </cell>
          <cell r="BS239">
            <v>3.7087319439631559</v>
          </cell>
          <cell r="BT239">
            <v>4.781961448167519</v>
          </cell>
          <cell r="BU239">
            <v>4.781961448167519</v>
          </cell>
          <cell r="BV239">
            <v>5.8555327529828807</v>
          </cell>
          <cell r="BW239">
            <v>0</v>
          </cell>
          <cell r="BX239">
            <v>2.5447787918681808</v>
          </cell>
          <cell r="BY239">
            <v>3.306359381830438</v>
          </cell>
          <cell r="BZ239">
            <v>4.0679399717926978</v>
          </cell>
          <cell r="CA239">
            <v>4.1965302445160173</v>
          </cell>
          <cell r="CB239">
            <v>5.7525775260844112</v>
          </cell>
          <cell r="CC239">
            <v>0</v>
          </cell>
          <cell r="CD239">
            <v>2.2489991917081262</v>
          </cell>
          <cell r="CE239">
            <v>2.573221485569086</v>
          </cell>
          <cell r="CF239">
            <v>2.8974437794300463</v>
          </cell>
          <cell r="CG239">
            <v>3.3862186531571865</v>
          </cell>
          <cell r="CH239">
            <v>4.4385250771026001</v>
          </cell>
          <cell r="CI239">
            <v>0</v>
          </cell>
        </row>
        <row r="240">
          <cell r="E240">
            <v>1.5957179556152998</v>
          </cell>
          <cell r="F240">
            <v>2.2455307902444996</v>
          </cell>
          <cell r="G240">
            <v>2.8953436248736999</v>
          </cell>
          <cell r="H240">
            <v>2.8953436248736999</v>
          </cell>
          <cell r="I240">
            <v>3.5453522963694</v>
          </cell>
          <cell r="J240">
            <v>0</v>
          </cell>
          <cell r="K240">
            <v>1.5708988967341997</v>
          </cell>
          <cell r="L240">
            <v>2.0410248784540999</v>
          </cell>
          <cell r="M240">
            <v>2.5111508601739998</v>
          </cell>
          <cell r="N240">
            <v>2.5905170142708998</v>
          </cell>
          <cell r="O240">
            <v>3.5510707328711999</v>
          </cell>
          <cell r="P240">
            <v>0</v>
          </cell>
          <cell r="Q240">
            <v>1.5572425392435996</v>
          </cell>
          <cell r="R240">
            <v>1.6255112709054997</v>
          </cell>
          <cell r="S240">
            <v>1.8303174658912003</v>
          </cell>
          <cell r="T240">
            <v>2.1390869254061999</v>
          </cell>
          <cell r="U240">
            <v>2.8038355850537995</v>
          </cell>
          <cell r="V240">
            <v>0</v>
          </cell>
          <cell r="W240">
            <v>1.4093595934538998</v>
          </cell>
          <cell r="X240">
            <v>1.9832791144187996</v>
          </cell>
          <cell r="Y240">
            <v>2.5571986353836995</v>
          </cell>
          <cell r="Z240">
            <v>2.5571986353836995</v>
          </cell>
          <cell r="AA240">
            <v>3.1313009374239997</v>
          </cell>
          <cell r="AB240">
            <v>0</v>
          </cell>
          <cell r="AC240">
            <v>1.3608442737262998</v>
          </cell>
          <cell r="AD240">
            <v>1.7681066212996999</v>
          </cell>
          <cell r="AE240">
            <v>2.1753689688731002</v>
          </cell>
          <cell r="AF240">
            <v>2.2441338205968</v>
          </cell>
          <cell r="AG240">
            <v>3.0762446663552998</v>
          </cell>
          <cell r="AH240">
            <v>0</v>
          </cell>
          <cell r="AI240">
            <v>1.2026733645498</v>
          </cell>
          <cell r="AJ240">
            <v>1.3760542703577998</v>
          </cell>
          <cell r="AK240">
            <v>1.5494351761657996</v>
          </cell>
          <cell r="AL240">
            <v>1.8108121139878002</v>
          </cell>
          <cell r="AM240">
            <v>2.3735428219799997</v>
          </cell>
          <cell r="AN240">
            <v>0</v>
          </cell>
          <cell r="AO240">
            <v>0.45</v>
          </cell>
          <cell r="AP240">
            <v>3.5956954268509995</v>
          </cell>
          <cell r="AQ240">
            <v>3.9165676047156999</v>
          </cell>
          <cell r="AR240">
            <v>0</v>
          </cell>
          <cell r="AS240">
            <v>2.6744657510438996</v>
          </cell>
          <cell r="AT240">
            <v>2.8853951120555008</v>
          </cell>
          <cell r="AU240">
            <v>0</v>
          </cell>
          <cell r="AV240">
            <v>2.9568886241190997</v>
          </cell>
          <cell r="AW240">
            <v>2.9963693364055</v>
          </cell>
          <cell r="AX240">
            <v>0</v>
          </cell>
          <cell r="AY240">
            <v>0</v>
          </cell>
          <cell r="AZ240">
            <v>2.983992577000611</v>
          </cell>
          <cell r="BA240">
            <v>4.1991425777572147</v>
          </cell>
          <cell r="BB240">
            <v>5.4142925785138196</v>
          </cell>
          <cell r="BC240">
            <v>5.4142925785138196</v>
          </cell>
          <cell r="BD240">
            <v>6.6298087942107777</v>
          </cell>
          <cell r="BE240">
            <v>0</v>
          </cell>
          <cell r="BF240">
            <v>2.9375809368929535</v>
          </cell>
          <cell r="BG240">
            <v>3.8167165227091671</v>
          </cell>
          <cell r="BH240">
            <v>4.6958521085253793</v>
          </cell>
          <cell r="BI240">
            <v>4.8442668166865834</v>
          </cell>
          <cell r="BJ240">
            <v>6.6405022704691445</v>
          </cell>
          <cell r="BK240">
            <v>0</v>
          </cell>
          <cell r="BL240">
            <v>2.9120435483855314</v>
          </cell>
          <cell r="BM240">
            <v>3.0397060765932848</v>
          </cell>
          <cell r="BN240">
            <v>3.4226936612165448</v>
          </cell>
          <cell r="BO240">
            <v>4.0000925505095939</v>
          </cell>
          <cell r="BP240">
            <v>5.243172544050605</v>
          </cell>
          <cell r="BQ240">
            <v>0</v>
          </cell>
          <cell r="BR240">
            <v>2.6355024397587923</v>
          </cell>
          <cell r="BS240">
            <v>3.7087319439631559</v>
          </cell>
          <cell r="BT240">
            <v>4.781961448167519</v>
          </cell>
          <cell r="BU240">
            <v>4.781961448167519</v>
          </cell>
          <cell r="BV240">
            <v>5.8555327529828807</v>
          </cell>
          <cell r="BW240">
            <v>0</v>
          </cell>
          <cell r="BX240">
            <v>2.5447787918681808</v>
          </cell>
          <cell r="BY240">
            <v>3.306359381830438</v>
          </cell>
          <cell r="BZ240">
            <v>4.0679399717926978</v>
          </cell>
          <cell r="CA240">
            <v>4.1965302445160173</v>
          </cell>
          <cell r="CB240">
            <v>5.7525775260844112</v>
          </cell>
          <cell r="CC240">
            <v>0</v>
          </cell>
          <cell r="CD240">
            <v>2.2489991917081262</v>
          </cell>
          <cell r="CE240">
            <v>2.573221485569086</v>
          </cell>
          <cell r="CF240">
            <v>2.8974437794300463</v>
          </cell>
          <cell r="CG240">
            <v>3.3862186531571865</v>
          </cell>
          <cell r="CH240">
            <v>4.4385250771026001</v>
          </cell>
          <cell r="CI240">
            <v>0</v>
          </cell>
        </row>
        <row r="241">
          <cell r="E241">
            <v>1.5957179556152998</v>
          </cell>
          <cell r="F241">
            <v>2.2455307902444996</v>
          </cell>
          <cell r="G241">
            <v>2.8953436248736999</v>
          </cell>
          <cell r="H241">
            <v>2.8953436248736999</v>
          </cell>
          <cell r="I241">
            <v>3.5453522963694</v>
          </cell>
          <cell r="J241">
            <v>0</v>
          </cell>
          <cell r="K241">
            <v>1.5708988967341997</v>
          </cell>
          <cell r="L241">
            <v>2.0410248784540999</v>
          </cell>
          <cell r="M241">
            <v>2.5111508601739998</v>
          </cell>
          <cell r="N241">
            <v>2.5905170142708998</v>
          </cell>
          <cell r="O241">
            <v>3.5510707328711999</v>
          </cell>
          <cell r="P241">
            <v>0</v>
          </cell>
          <cell r="Q241">
            <v>1.5572425392435996</v>
          </cell>
          <cell r="R241">
            <v>1.6255112709054997</v>
          </cell>
          <cell r="S241">
            <v>1.8303174658912003</v>
          </cell>
          <cell r="T241">
            <v>2.1390869254061999</v>
          </cell>
          <cell r="U241">
            <v>2.8038355850537995</v>
          </cell>
          <cell r="V241">
            <v>0</v>
          </cell>
          <cell r="W241">
            <v>1.4093595934538998</v>
          </cell>
          <cell r="X241">
            <v>1.9832791144187996</v>
          </cell>
          <cell r="Y241">
            <v>2.5571986353836995</v>
          </cell>
          <cell r="Z241">
            <v>2.5571986353836995</v>
          </cell>
          <cell r="AA241">
            <v>3.1313009374239997</v>
          </cell>
          <cell r="AB241">
            <v>0</v>
          </cell>
          <cell r="AC241">
            <v>1.3608442737262998</v>
          </cell>
          <cell r="AD241">
            <v>1.7681066212996999</v>
          </cell>
          <cell r="AE241">
            <v>2.1753689688731002</v>
          </cell>
          <cell r="AF241">
            <v>2.2441338205968</v>
          </cell>
          <cell r="AG241">
            <v>3.0762446663552998</v>
          </cell>
          <cell r="AH241">
            <v>0</v>
          </cell>
          <cell r="AI241">
            <v>1.2026733645498</v>
          </cell>
          <cell r="AJ241">
            <v>1.3760542703577998</v>
          </cell>
          <cell r="AK241">
            <v>1.5494351761657996</v>
          </cell>
          <cell r="AL241">
            <v>1.8108121139878002</v>
          </cell>
          <cell r="AM241">
            <v>2.3735428219799997</v>
          </cell>
          <cell r="AN241">
            <v>0</v>
          </cell>
          <cell r="AO241">
            <v>0.45</v>
          </cell>
          <cell r="AP241">
            <v>3.5956954268509995</v>
          </cell>
          <cell r="AQ241">
            <v>3.9165676047156999</v>
          </cell>
          <cell r="AR241">
            <v>0</v>
          </cell>
          <cell r="AS241">
            <v>2.6744657510438996</v>
          </cell>
          <cell r="AT241">
            <v>2.8853951120555008</v>
          </cell>
          <cell r="AU241">
            <v>0</v>
          </cell>
          <cell r="AV241">
            <v>2.9568886241190997</v>
          </cell>
          <cell r="AW241">
            <v>2.9963693364055</v>
          </cell>
          <cell r="AX241">
            <v>0</v>
          </cell>
          <cell r="AY241">
            <v>0</v>
          </cell>
          <cell r="AZ241">
            <v>2.983992577000611</v>
          </cell>
          <cell r="BA241">
            <v>4.1991425777572147</v>
          </cell>
          <cell r="BB241">
            <v>5.4142925785138196</v>
          </cell>
          <cell r="BC241">
            <v>5.4142925785138196</v>
          </cell>
          <cell r="BD241">
            <v>6.6298087942107777</v>
          </cell>
          <cell r="BE241">
            <v>0</v>
          </cell>
          <cell r="BF241">
            <v>2.9375809368929535</v>
          </cell>
          <cell r="BG241">
            <v>3.8167165227091671</v>
          </cell>
          <cell r="BH241">
            <v>4.6958521085253793</v>
          </cell>
          <cell r="BI241">
            <v>4.8442668166865834</v>
          </cell>
          <cell r="BJ241">
            <v>6.6405022704691445</v>
          </cell>
          <cell r="BK241">
            <v>0</v>
          </cell>
          <cell r="BL241">
            <v>2.9120435483855314</v>
          </cell>
          <cell r="BM241">
            <v>3.0397060765932848</v>
          </cell>
          <cell r="BN241">
            <v>3.4226936612165448</v>
          </cell>
          <cell r="BO241">
            <v>4.0000925505095939</v>
          </cell>
          <cell r="BP241">
            <v>5.243172544050605</v>
          </cell>
          <cell r="BQ241">
            <v>0</v>
          </cell>
          <cell r="BR241">
            <v>2.6355024397587923</v>
          </cell>
          <cell r="BS241">
            <v>3.7087319439631559</v>
          </cell>
          <cell r="BT241">
            <v>4.781961448167519</v>
          </cell>
          <cell r="BU241">
            <v>4.781961448167519</v>
          </cell>
          <cell r="BV241">
            <v>5.8555327529828807</v>
          </cell>
          <cell r="BW241">
            <v>0</v>
          </cell>
          <cell r="BX241">
            <v>2.5447787918681808</v>
          </cell>
          <cell r="BY241">
            <v>3.306359381830438</v>
          </cell>
          <cell r="BZ241">
            <v>4.0679399717926978</v>
          </cell>
          <cell r="CA241">
            <v>4.1965302445160173</v>
          </cell>
          <cell r="CB241">
            <v>5.7525775260844112</v>
          </cell>
          <cell r="CC241">
            <v>0</v>
          </cell>
          <cell r="CD241">
            <v>2.2489991917081262</v>
          </cell>
          <cell r="CE241">
            <v>2.573221485569086</v>
          </cell>
          <cell r="CF241">
            <v>2.8974437794300463</v>
          </cell>
          <cell r="CG241">
            <v>3.3862186531571865</v>
          </cell>
          <cell r="CH241">
            <v>4.4385250771026001</v>
          </cell>
          <cell r="CI241">
            <v>0</v>
          </cell>
        </row>
        <row r="242">
          <cell r="E242">
            <v>1.5957179556152998</v>
          </cell>
          <cell r="F242">
            <v>2.2455307902444996</v>
          </cell>
          <cell r="G242">
            <v>2.8953436248736999</v>
          </cell>
          <cell r="H242">
            <v>2.8953436248736999</v>
          </cell>
          <cell r="I242">
            <v>3.5453522963694</v>
          </cell>
          <cell r="J242">
            <v>0</v>
          </cell>
          <cell r="K242">
            <v>1.5708988967341997</v>
          </cell>
          <cell r="L242">
            <v>2.0410248784540999</v>
          </cell>
          <cell r="M242">
            <v>2.5111508601739998</v>
          </cell>
          <cell r="N242">
            <v>2.5905170142708998</v>
          </cell>
          <cell r="O242">
            <v>3.5510707328711999</v>
          </cell>
          <cell r="P242">
            <v>0</v>
          </cell>
          <cell r="Q242">
            <v>1.5572425392435996</v>
          </cell>
          <cell r="R242">
            <v>1.6255112709054997</v>
          </cell>
          <cell r="S242">
            <v>1.8303174658912003</v>
          </cell>
          <cell r="T242">
            <v>2.1390869254061999</v>
          </cell>
          <cell r="U242">
            <v>2.8038355850537995</v>
          </cell>
          <cell r="V242">
            <v>0</v>
          </cell>
          <cell r="W242">
            <v>1.4093595934538998</v>
          </cell>
          <cell r="X242">
            <v>1.9832791144187996</v>
          </cell>
          <cell r="Y242">
            <v>2.5571986353836995</v>
          </cell>
          <cell r="Z242">
            <v>2.5571986353836995</v>
          </cell>
          <cell r="AA242">
            <v>3.1313009374239997</v>
          </cell>
          <cell r="AB242">
            <v>0</v>
          </cell>
          <cell r="AC242">
            <v>1.3608442737262998</v>
          </cell>
          <cell r="AD242">
            <v>1.7681066212996999</v>
          </cell>
          <cell r="AE242">
            <v>2.1753689688731002</v>
          </cell>
          <cell r="AF242">
            <v>2.2441338205968</v>
          </cell>
          <cell r="AG242">
            <v>3.0762446663552998</v>
          </cell>
          <cell r="AH242">
            <v>0</v>
          </cell>
          <cell r="AI242">
            <v>1.2026733645498</v>
          </cell>
          <cell r="AJ242">
            <v>1.3760542703577998</v>
          </cell>
          <cell r="AK242">
            <v>1.5494351761657996</v>
          </cell>
          <cell r="AL242">
            <v>1.8108121139878002</v>
          </cell>
          <cell r="AM242">
            <v>2.3735428219799997</v>
          </cell>
          <cell r="AN242">
            <v>0</v>
          </cell>
          <cell r="AO242">
            <v>0.45</v>
          </cell>
          <cell r="AP242">
            <v>3.5956954268509995</v>
          </cell>
          <cell r="AQ242">
            <v>3.9165676047156999</v>
          </cell>
          <cell r="AR242">
            <v>0</v>
          </cell>
          <cell r="AS242">
            <v>2.6744657510438996</v>
          </cell>
          <cell r="AT242">
            <v>2.8853951120555008</v>
          </cell>
          <cell r="AU242">
            <v>0</v>
          </cell>
          <cell r="AV242">
            <v>2.9568886241190997</v>
          </cell>
          <cell r="AW242">
            <v>2.9963693364055</v>
          </cell>
          <cell r="AX242">
            <v>0</v>
          </cell>
          <cell r="AY242">
            <v>0</v>
          </cell>
          <cell r="AZ242">
            <v>2.983992577000611</v>
          </cell>
          <cell r="BA242">
            <v>4.1991425777572147</v>
          </cell>
          <cell r="BB242">
            <v>5.4142925785138196</v>
          </cell>
          <cell r="BC242">
            <v>5.4142925785138196</v>
          </cell>
          <cell r="BD242">
            <v>6.6298087942107777</v>
          </cell>
          <cell r="BE242">
            <v>0</v>
          </cell>
          <cell r="BF242">
            <v>2.9375809368929535</v>
          </cell>
          <cell r="BG242">
            <v>3.8167165227091671</v>
          </cell>
          <cell r="BH242">
            <v>4.6958521085253793</v>
          </cell>
          <cell r="BI242">
            <v>4.8442668166865834</v>
          </cell>
          <cell r="BJ242">
            <v>6.6405022704691445</v>
          </cell>
          <cell r="BK242">
            <v>0</v>
          </cell>
          <cell r="BL242">
            <v>2.9120435483855314</v>
          </cell>
          <cell r="BM242">
            <v>3.0397060765932848</v>
          </cell>
          <cell r="BN242">
            <v>3.4226936612165448</v>
          </cell>
          <cell r="BO242">
            <v>4.0000925505095939</v>
          </cell>
          <cell r="BP242">
            <v>5.243172544050605</v>
          </cell>
          <cell r="BQ242">
            <v>0</v>
          </cell>
          <cell r="BR242">
            <v>2.6355024397587923</v>
          </cell>
          <cell r="BS242">
            <v>3.7087319439631559</v>
          </cell>
          <cell r="BT242">
            <v>4.781961448167519</v>
          </cell>
          <cell r="BU242">
            <v>4.781961448167519</v>
          </cell>
          <cell r="BV242">
            <v>5.8555327529828807</v>
          </cell>
          <cell r="BW242">
            <v>0</v>
          </cell>
          <cell r="BX242">
            <v>2.5447787918681808</v>
          </cell>
          <cell r="BY242">
            <v>3.306359381830438</v>
          </cell>
          <cell r="BZ242">
            <v>4.0679399717926978</v>
          </cell>
          <cell r="CA242">
            <v>4.1965302445160173</v>
          </cell>
          <cell r="CB242">
            <v>5.7525775260844112</v>
          </cell>
          <cell r="CC242">
            <v>0</v>
          </cell>
          <cell r="CD242">
            <v>2.2489991917081262</v>
          </cell>
          <cell r="CE242">
            <v>2.573221485569086</v>
          </cell>
          <cell r="CF242">
            <v>2.8974437794300463</v>
          </cell>
          <cell r="CG242">
            <v>3.3862186531571865</v>
          </cell>
          <cell r="CH242">
            <v>4.4385250771026001</v>
          </cell>
          <cell r="CI242">
            <v>0</v>
          </cell>
        </row>
        <row r="243">
          <cell r="E243">
            <v>1.5957179556152998</v>
          </cell>
          <cell r="F243">
            <v>2.2455307902444996</v>
          </cell>
          <cell r="G243">
            <v>2.8953436248736999</v>
          </cell>
          <cell r="H243">
            <v>2.8953436248736999</v>
          </cell>
          <cell r="I243">
            <v>3.5453522963694</v>
          </cell>
          <cell r="J243">
            <v>0</v>
          </cell>
          <cell r="K243">
            <v>1.5708988967341997</v>
          </cell>
          <cell r="L243">
            <v>2.0410248784540999</v>
          </cell>
          <cell r="M243">
            <v>2.5111508601739998</v>
          </cell>
          <cell r="N243">
            <v>2.5905170142708998</v>
          </cell>
          <cell r="O243">
            <v>3.5510707328711999</v>
          </cell>
          <cell r="P243">
            <v>0</v>
          </cell>
          <cell r="Q243">
            <v>1.5572425392435996</v>
          </cell>
          <cell r="R243">
            <v>1.6255112709054997</v>
          </cell>
          <cell r="S243">
            <v>1.8303174658912003</v>
          </cell>
          <cell r="T243">
            <v>2.1390869254061999</v>
          </cell>
          <cell r="U243">
            <v>2.8038355850537995</v>
          </cell>
          <cell r="V243">
            <v>0</v>
          </cell>
          <cell r="W243">
            <v>1.4093595934538998</v>
          </cell>
          <cell r="X243">
            <v>1.9832791144187996</v>
          </cell>
          <cell r="Y243">
            <v>2.5571986353836995</v>
          </cell>
          <cell r="Z243">
            <v>2.5571986353836995</v>
          </cell>
          <cell r="AA243">
            <v>3.1313009374239997</v>
          </cell>
          <cell r="AB243">
            <v>0</v>
          </cell>
          <cell r="AC243">
            <v>1.3608442737262998</v>
          </cell>
          <cell r="AD243">
            <v>1.7681066212996999</v>
          </cell>
          <cell r="AE243">
            <v>2.1753689688731002</v>
          </cell>
          <cell r="AF243">
            <v>2.2441338205968</v>
          </cell>
          <cell r="AG243">
            <v>3.0762446663552998</v>
          </cell>
          <cell r="AH243">
            <v>0</v>
          </cell>
          <cell r="AI243">
            <v>1.2026733645498</v>
          </cell>
          <cell r="AJ243">
            <v>1.3760542703577998</v>
          </cell>
          <cell r="AK243">
            <v>1.5494351761657996</v>
          </cell>
          <cell r="AL243">
            <v>1.8108121139878002</v>
          </cell>
          <cell r="AM243">
            <v>2.3735428219799997</v>
          </cell>
          <cell r="AN243">
            <v>0</v>
          </cell>
          <cell r="AO243">
            <v>0.45</v>
          </cell>
          <cell r="AP243">
            <v>3.5956954268509995</v>
          </cell>
          <cell r="AQ243">
            <v>3.9165676047156999</v>
          </cell>
          <cell r="AR243">
            <v>0</v>
          </cell>
          <cell r="AS243">
            <v>2.6744657510438996</v>
          </cell>
          <cell r="AT243">
            <v>2.8853951120555008</v>
          </cell>
          <cell r="AU243">
            <v>0</v>
          </cell>
          <cell r="AV243">
            <v>2.9568886241190997</v>
          </cell>
          <cell r="AW243">
            <v>2.9963693364055</v>
          </cell>
          <cell r="AX243">
            <v>0</v>
          </cell>
          <cell r="AY243">
            <v>0</v>
          </cell>
          <cell r="AZ243">
            <v>2.983992577000611</v>
          </cell>
          <cell r="BA243">
            <v>4.1991425777572147</v>
          </cell>
          <cell r="BB243">
            <v>5.4142925785138196</v>
          </cell>
          <cell r="BC243">
            <v>5.4142925785138196</v>
          </cell>
          <cell r="BD243">
            <v>6.6298087942107777</v>
          </cell>
          <cell r="BE243">
            <v>0</v>
          </cell>
          <cell r="BF243">
            <v>2.9375809368929535</v>
          </cell>
          <cell r="BG243">
            <v>3.8167165227091671</v>
          </cell>
          <cell r="BH243">
            <v>4.6958521085253793</v>
          </cell>
          <cell r="BI243">
            <v>4.8442668166865834</v>
          </cell>
          <cell r="BJ243">
            <v>6.6405022704691445</v>
          </cell>
          <cell r="BK243">
            <v>0</v>
          </cell>
          <cell r="BL243">
            <v>2.9120435483855314</v>
          </cell>
          <cell r="BM243">
            <v>3.0397060765932848</v>
          </cell>
          <cell r="BN243">
            <v>3.4226936612165448</v>
          </cell>
          <cell r="BO243">
            <v>4.0000925505095939</v>
          </cell>
          <cell r="BP243">
            <v>5.243172544050605</v>
          </cell>
          <cell r="BQ243">
            <v>0</v>
          </cell>
          <cell r="BR243">
            <v>2.6355024397587923</v>
          </cell>
          <cell r="BS243">
            <v>3.7087319439631559</v>
          </cell>
          <cell r="BT243">
            <v>4.781961448167519</v>
          </cell>
          <cell r="BU243">
            <v>4.781961448167519</v>
          </cell>
          <cell r="BV243">
            <v>5.8555327529828807</v>
          </cell>
          <cell r="BW243">
            <v>0</v>
          </cell>
          <cell r="BX243">
            <v>2.5447787918681808</v>
          </cell>
          <cell r="BY243">
            <v>3.306359381830438</v>
          </cell>
          <cell r="BZ243">
            <v>4.0679399717926978</v>
          </cell>
          <cell r="CA243">
            <v>4.1965302445160173</v>
          </cell>
          <cell r="CB243">
            <v>5.7525775260844112</v>
          </cell>
          <cell r="CC243">
            <v>0</v>
          </cell>
          <cell r="CD243">
            <v>2.2489991917081262</v>
          </cell>
          <cell r="CE243">
            <v>2.573221485569086</v>
          </cell>
          <cell r="CF243">
            <v>2.8974437794300463</v>
          </cell>
          <cell r="CG243">
            <v>3.3862186531571865</v>
          </cell>
          <cell r="CH243">
            <v>4.4385250771026001</v>
          </cell>
          <cell r="CI243">
            <v>0</v>
          </cell>
        </row>
        <row r="244">
          <cell r="E244">
            <v>1.5957179556152998</v>
          </cell>
          <cell r="F244">
            <v>2.2455307902444996</v>
          </cell>
          <cell r="G244">
            <v>2.8953436248736999</v>
          </cell>
          <cell r="H244">
            <v>2.8953436248736999</v>
          </cell>
          <cell r="I244">
            <v>3.5453522963694</v>
          </cell>
          <cell r="J244">
            <v>0</v>
          </cell>
          <cell r="K244">
            <v>1.5708988967341997</v>
          </cell>
          <cell r="L244">
            <v>2.0410248784540999</v>
          </cell>
          <cell r="M244">
            <v>2.5111508601739998</v>
          </cell>
          <cell r="N244">
            <v>2.5905170142708998</v>
          </cell>
          <cell r="O244">
            <v>3.5510707328711999</v>
          </cell>
          <cell r="P244">
            <v>0</v>
          </cell>
          <cell r="Q244">
            <v>1.5572425392435996</v>
          </cell>
          <cell r="R244">
            <v>1.6255112709054997</v>
          </cell>
          <cell r="S244">
            <v>1.8303174658912003</v>
          </cell>
          <cell r="T244">
            <v>2.1390869254061999</v>
          </cell>
          <cell r="U244">
            <v>2.8038355850537995</v>
          </cell>
          <cell r="V244">
            <v>0</v>
          </cell>
          <cell r="W244">
            <v>1.4093595934538998</v>
          </cell>
          <cell r="X244">
            <v>1.9832791144187996</v>
          </cell>
          <cell r="Y244">
            <v>2.5571986353836995</v>
          </cell>
          <cell r="Z244">
            <v>2.5571986353836995</v>
          </cell>
          <cell r="AA244">
            <v>3.1313009374239997</v>
          </cell>
          <cell r="AB244">
            <v>0</v>
          </cell>
          <cell r="AC244">
            <v>1.3608442737262998</v>
          </cell>
          <cell r="AD244">
            <v>1.7681066212996999</v>
          </cell>
          <cell r="AE244">
            <v>2.1753689688731002</v>
          </cell>
          <cell r="AF244">
            <v>2.2441338205968</v>
          </cell>
          <cell r="AG244">
            <v>3.0762446663552998</v>
          </cell>
          <cell r="AH244">
            <v>0</v>
          </cell>
          <cell r="AI244">
            <v>1.2026733645498</v>
          </cell>
          <cell r="AJ244">
            <v>1.3760542703577998</v>
          </cell>
          <cell r="AK244">
            <v>1.5494351761657996</v>
          </cell>
          <cell r="AL244">
            <v>1.8108121139878002</v>
          </cell>
          <cell r="AM244">
            <v>2.3735428219799997</v>
          </cell>
          <cell r="AN244">
            <v>0</v>
          </cell>
          <cell r="AO244">
            <v>0.45</v>
          </cell>
          <cell r="AP244">
            <v>3.5956954268509995</v>
          </cell>
          <cell r="AQ244">
            <v>3.9165676047156999</v>
          </cell>
          <cell r="AR244">
            <v>0</v>
          </cell>
          <cell r="AS244">
            <v>2.6744657510438996</v>
          </cell>
          <cell r="AT244">
            <v>2.8853951120555008</v>
          </cell>
          <cell r="AU244">
            <v>0</v>
          </cell>
          <cell r="AV244">
            <v>2.9568886241190997</v>
          </cell>
          <cell r="AW244">
            <v>2.9963693364055</v>
          </cell>
          <cell r="AX244">
            <v>0</v>
          </cell>
          <cell r="AY244">
            <v>0</v>
          </cell>
          <cell r="AZ244">
            <v>2.983992577000611</v>
          </cell>
          <cell r="BA244">
            <v>4.1991425777572147</v>
          </cell>
          <cell r="BB244">
            <v>5.4142925785138196</v>
          </cell>
          <cell r="BC244">
            <v>5.4142925785138196</v>
          </cell>
          <cell r="BD244">
            <v>6.6298087942107777</v>
          </cell>
          <cell r="BE244">
            <v>0</v>
          </cell>
          <cell r="BF244">
            <v>2.9375809368929535</v>
          </cell>
          <cell r="BG244">
            <v>3.8167165227091671</v>
          </cell>
          <cell r="BH244">
            <v>4.6958521085253793</v>
          </cell>
          <cell r="BI244">
            <v>4.8442668166865834</v>
          </cell>
          <cell r="BJ244">
            <v>6.6405022704691445</v>
          </cell>
          <cell r="BK244">
            <v>0</v>
          </cell>
          <cell r="BL244">
            <v>2.9120435483855314</v>
          </cell>
          <cell r="BM244">
            <v>3.0397060765932848</v>
          </cell>
          <cell r="BN244">
            <v>3.4226936612165448</v>
          </cell>
          <cell r="BO244">
            <v>4.0000925505095939</v>
          </cell>
          <cell r="BP244">
            <v>5.243172544050605</v>
          </cell>
          <cell r="BQ244">
            <v>0</v>
          </cell>
          <cell r="BR244">
            <v>2.6355024397587923</v>
          </cell>
          <cell r="BS244">
            <v>3.7087319439631559</v>
          </cell>
          <cell r="BT244">
            <v>4.781961448167519</v>
          </cell>
          <cell r="BU244">
            <v>4.781961448167519</v>
          </cell>
          <cell r="BV244">
            <v>5.8555327529828807</v>
          </cell>
          <cell r="BW244">
            <v>0</v>
          </cell>
          <cell r="BX244">
            <v>2.5447787918681808</v>
          </cell>
          <cell r="BY244">
            <v>3.306359381830438</v>
          </cell>
          <cell r="BZ244">
            <v>4.0679399717926978</v>
          </cell>
          <cell r="CA244">
            <v>4.1965302445160173</v>
          </cell>
          <cell r="CB244">
            <v>5.7525775260844112</v>
          </cell>
          <cell r="CC244">
            <v>0</v>
          </cell>
          <cell r="CD244">
            <v>2.2489991917081262</v>
          </cell>
          <cell r="CE244">
            <v>2.573221485569086</v>
          </cell>
          <cell r="CF244">
            <v>2.8974437794300463</v>
          </cell>
          <cell r="CG244">
            <v>3.3862186531571865</v>
          </cell>
          <cell r="CH244">
            <v>4.4385250771026001</v>
          </cell>
          <cell r="CI244">
            <v>0</v>
          </cell>
        </row>
        <row r="245">
          <cell r="E245">
            <v>1.5957179556152998</v>
          </cell>
          <cell r="F245">
            <v>2.2455307902444996</v>
          </cell>
          <cell r="G245">
            <v>2.8953436248736999</v>
          </cell>
          <cell r="H245">
            <v>2.8953436248736999</v>
          </cell>
          <cell r="I245">
            <v>3.5453522963694</v>
          </cell>
          <cell r="J245">
            <v>0</v>
          </cell>
          <cell r="K245">
            <v>1.5708988967341997</v>
          </cell>
          <cell r="L245">
            <v>2.0410248784540999</v>
          </cell>
          <cell r="M245">
            <v>2.5111508601739998</v>
          </cell>
          <cell r="N245">
            <v>2.5905170142708998</v>
          </cell>
          <cell r="O245">
            <v>3.5510707328711999</v>
          </cell>
          <cell r="P245">
            <v>0</v>
          </cell>
          <cell r="Q245">
            <v>1.5572425392435996</v>
          </cell>
          <cell r="R245">
            <v>1.6255112709054997</v>
          </cell>
          <cell r="S245">
            <v>1.8303174658912003</v>
          </cell>
          <cell r="T245">
            <v>2.1390869254061999</v>
          </cell>
          <cell r="U245">
            <v>2.8038355850537995</v>
          </cell>
          <cell r="V245">
            <v>0</v>
          </cell>
          <cell r="W245">
            <v>1.4093595934538998</v>
          </cell>
          <cell r="X245">
            <v>1.9832791144187996</v>
          </cell>
          <cell r="Y245">
            <v>2.5571986353836995</v>
          </cell>
          <cell r="Z245">
            <v>2.5571986353836995</v>
          </cell>
          <cell r="AA245">
            <v>3.1313009374239997</v>
          </cell>
          <cell r="AB245">
            <v>0</v>
          </cell>
          <cell r="AC245">
            <v>1.3608442737262998</v>
          </cell>
          <cell r="AD245">
            <v>1.7681066212996999</v>
          </cell>
          <cell r="AE245">
            <v>2.1753689688731002</v>
          </cell>
          <cell r="AF245">
            <v>2.2441338205968</v>
          </cell>
          <cell r="AG245">
            <v>3.0762446663552998</v>
          </cell>
          <cell r="AH245">
            <v>0</v>
          </cell>
          <cell r="AI245">
            <v>1.2026733645498</v>
          </cell>
          <cell r="AJ245">
            <v>1.3760542703577998</v>
          </cell>
          <cell r="AK245">
            <v>1.5494351761657996</v>
          </cell>
          <cell r="AL245">
            <v>1.8108121139878002</v>
          </cell>
          <cell r="AM245">
            <v>2.3735428219799997</v>
          </cell>
          <cell r="AN245">
            <v>0</v>
          </cell>
          <cell r="AO245">
            <v>0.45</v>
          </cell>
          <cell r="AP245">
            <v>3.5956954268509995</v>
          </cell>
          <cell r="AQ245">
            <v>3.9165676047156999</v>
          </cell>
          <cell r="AR245">
            <v>0</v>
          </cell>
          <cell r="AS245">
            <v>2.6744657510438996</v>
          </cell>
          <cell r="AT245">
            <v>2.8853951120555008</v>
          </cell>
          <cell r="AU245">
            <v>0</v>
          </cell>
          <cell r="AV245">
            <v>2.9568886241190997</v>
          </cell>
          <cell r="AW245">
            <v>2.9963693364055</v>
          </cell>
          <cell r="AX245">
            <v>0</v>
          </cell>
          <cell r="AY245">
            <v>0</v>
          </cell>
          <cell r="AZ245">
            <v>2.983992577000611</v>
          </cell>
          <cell r="BA245">
            <v>4.1991425777572147</v>
          </cell>
          <cell r="BB245">
            <v>5.4142925785138196</v>
          </cell>
          <cell r="BC245">
            <v>5.4142925785138196</v>
          </cell>
          <cell r="BD245">
            <v>6.6298087942107777</v>
          </cell>
          <cell r="BE245">
            <v>0</v>
          </cell>
          <cell r="BF245">
            <v>2.9375809368929535</v>
          </cell>
          <cell r="BG245">
            <v>3.8167165227091671</v>
          </cell>
          <cell r="BH245">
            <v>4.6958521085253793</v>
          </cell>
          <cell r="BI245">
            <v>4.8442668166865834</v>
          </cell>
          <cell r="BJ245">
            <v>6.6405022704691445</v>
          </cell>
          <cell r="BK245">
            <v>0</v>
          </cell>
          <cell r="BL245">
            <v>2.9120435483855314</v>
          </cell>
          <cell r="BM245">
            <v>3.0397060765932848</v>
          </cell>
          <cell r="BN245">
            <v>3.4226936612165448</v>
          </cell>
          <cell r="BO245">
            <v>4.0000925505095939</v>
          </cell>
          <cell r="BP245">
            <v>5.243172544050605</v>
          </cell>
          <cell r="BQ245">
            <v>0</v>
          </cell>
          <cell r="BR245">
            <v>2.6355024397587923</v>
          </cell>
          <cell r="BS245">
            <v>3.7087319439631559</v>
          </cell>
          <cell r="BT245">
            <v>4.781961448167519</v>
          </cell>
          <cell r="BU245">
            <v>4.781961448167519</v>
          </cell>
          <cell r="BV245">
            <v>5.8555327529828807</v>
          </cell>
          <cell r="BW245">
            <v>0</v>
          </cell>
          <cell r="BX245">
            <v>2.5447787918681808</v>
          </cell>
          <cell r="BY245">
            <v>3.306359381830438</v>
          </cell>
          <cell r="BZ245">
            <v>4.0679399717926978</v>
          </cell>
          <cell r="CA245">
            <v>4.1965302445160173</v>
          </cell>
          <cell r="CB245">
            <v>5.7525775260844112</v>
          </cell>
          <cell r="CC245">
            <v>0</v>
          </cell>
          <cell r="CD245">
            <v>2.2489991917081262</v>
          </cell>
          <cell r="CE245">
            <v>2.573221485569086</v>
          </cell>
          <cell r="CF245">
            <v>2.8974437794300463</v>
          </cell>
          <cell r="CG245">
            <v>3.3862186531571865</v>
          </cell>
          <cell r="CH245">
            <v>4.4385250771026001</v>
          </cell>
          <cell r="CI245">
            <v>0</v>
          </cell>
        </row>
        <row r="246">
          <cell r="E246">
            <v>1.5957179556152998</v>
          </cell>
          <cell r="F246">
            <v>2.2455307902444996</v>
          </cell>
          <cell r="G246">
            <v>2.8953436248736999</v>
          </cell>
          <cell r="H246">
            <v>2.8953436248736999</v>
          </cell>
          <cell r="I246">
            <v>3.5453522963694</v>
          </cell>
          <cell r="J246">
            <v>0</v>
          </cell>
          <cell r="K246">
            <v>1.5708988967341997</v>
          </cell>
          <cell r="L246">
            <v>2.0410248784540999</v>
          </cell>
          <cell r="M246">
            <v>2.5111508601739998</v>
          </cell>
          <cell r="N246">
            <v>2.5905170142708998</v>
          </cell>
          <cell r="O246">
            <v>3.5510707328711999</v>
          </cell>
          <cell r="P246">
            <v>0</v>
          </cell>
          <cell r="Q246">
            <v>1.5572425392435996</v>
          </cell>
          <cell r="R246">
            <v>1.6255112709054997</v>
          </cell>
          <cell r="S246">
            <v>1.8303174658912003</v>
          </cell>
          <cell r="T246">
            <v>2.1390869254061999</v>
          </cell>
          <cell r="U246">
            <v>2.8038355850537995</v>
          </cell>
          <cell r="V246">
            <v>0</v>
          </cell>
          <cell r="W246">
            <v>1.4093595934538998</v>
          </cell>
          <cell r="X246">
            <v>1.9832791144187996</v>
          </cell>
          <cell r="Y246">
            <v>2.5571986353836995</v>
          </cell>
          <cell r="Z246">
            <v>2.5571986353836995</v>
          </cell>
          <cell r="AA246">
            <v>3.1313009374239997</v>
          </cell>
          <cell r="AB246">
            <v>0</v>
          </cell>
          <cell r="AC246">
            <v>1.3608442737262998</v>
          </cell>
          <cell r="AD246">
            <v>1.7681066212996999</v>
          </cell>
          <cell r="AE246">
            <v>2.1753689688731002</v>
          </cell>
          <cell r="AF246">
            <v>2.2441338205968</v>
          </cell>
          <cell r="AG246">
            <v>3.0762446663552998</v>
          </cell>
          <cell r="AH246">
            <v>0</v>
          </cell>
          <cell r="AI246">
            <v>1.2026733645498</v>
          </cell>
          <cell r="AJ246">
            <v>1.3760542703577998</v>
          </cell>
          <cell r="AK246">
            <v>1.5494351761657996</v>
          </cell>
          <cell r="AL246">
            <v>1.8108121139878002</v>
          </cell>
          <cell r="AM246">
            <v>2.3735428219799997</v>
          </cell>
          <cell r="AN246">
            <v>0</v>
          </cell>
          <cell r="AO246">
            <v>0.45</v>
          </cell>
          <cell r="AP246">
            <v>3.5956954268509995</v>
          </cell>
          <cell r="AQ246">
            <v>3.9165676047156999</v>
          </cell>
          <cell r="AR246">
            <v>0</v>
          </cell>
          <cell r="AS246">
            <v>2.6744657510438996</v>
          </cell>
          <cell r="AT246">
            <v>2.8853951120555008</v>
          </cell>
          <cell r="AU246">
            <v>0</v>
          </cell>
          <cell r="AV246">
            <v>2.9568886241190997</v>
          </cell>
          <cell r="AW246">
            <v>2.9963693364055</v>
          </cell>
          <cell r="AX246">
            <v>0</v>
          </cell>
          <cell r="AY246">
            <v>0</v>
          </cell>
          <cell r="AZ246">
            <v>2.983992577000611</v>
          </cell>
          <cell r="BA246">
            <v>4.1991425777572147</v>
          </cell>
          <cell r="BB246">
            <v>5.4142925785138196</v>
          </cell>
          <cell r="BC246">
            <v>5.4142925785138196</v>
          </cell>
          <cell r="BD246">
            <v>6.6298087942107777</v>
          </cell>
          <cell r="BE246">
            <v>0</v>
          </cell>
          <cell r="BF246">
            <v>2.9375809368929535</v>
          </cell>
          <cell r="BG246">
            <v>3.8167165227091671</v>
          </cell>
          <cell r="BH246">
            <v>4.6958521085253793</v>
          </cell>
          <cell r="BI246">
            <v>4.8442668166865834</v>
          </cell>
          <cell r="BJ246">
            <v>6.6405022704691445</v>
          </cell>
          <cell r="BK246">
            <v>0</v>
          </cell>
          <cell r="BL246">
            <v>2.9120435483855314</v>
          </cell>
          <cell r="BM246">
            <v>3.0397060765932848</v>
          </cell>
          <cell r="BN246">
            <v>3.4226936612165448</v>
          </cell>
          <cell r="BO246">
            <v>4.0000925505095939</v>
          </cell>
          <cell r="BP246">
            <v>5.243172544050605</v>
          </cell>
          <cell r="BQ246">
            <v>0</v>
          </cell>
          <cell r="BR246">
            <v>2.6355024397587923</v>
          </cell>
          <cell r="BS246">
            <v>3.7087319439631559</v>
          </cell>
          <cell r="BT246">
            <v>4.781961448167519</v>
          </cell>
          <cell r="BU246">
            <v>4.781961448167519</v>
          </cell>
          <cell r="BV246">
            <v>5.8555327529828807</v>
          </cell>
          <cell r="BW246">
            <v>0</v>
          </cell>
          <cell r="BX246">
            <v>2.5447787918681808</v>
          </cell>
          <cell r="BY246">
            <v>3.306359381830438</v>
          </cell>
          <cell r="BZ246">
            <v>4.0679399717926978</v>
          </cell>
          <cell r="CA246">
            <v>4.1965302445160173</v>
          </cell>
          <cell r="CB246">
            <v>5.7525775260844112</v>
          </cell>
          <cell r="CC246">
            <v>0</v>
          </cell>
          <cell r="CD246">
            <v>2.2489991917081262</v>
          </cell>
          <cell r="CE246">
            <v>2.573221485569086</v>
          </cell>
          <cell r="CF246">
            <v>2.8974437794300463</v>
          </cell>
          <cell r="CG246">
            <v>3.3862186531571865</v>
          </cell>
          <cell r="CH246">
            <v>4.4385250771026001</v>
          </cell>
          <cell r="CI246">
            <v>0</v>
          </cell>
        </row>
        <row r="247">
          <cell r="E247">
            <v>1.5957179556152998</v>
          </cell>
          <cell r="F247">
            <v>2.2455307902444996</v>
          </cell>
          <cell r="G247">
            <v>2.8953436248736999</v>
          </cell>
          <cell r="H247">
            <v>2.8953436248736999</v>
          </cell>
          <cell r="I247">
            <v>3.5453522963694</v>
          </cell>
          <cell r="J247">
            <v>0</v>
          </cell>
          <cell r="K247">
            <v>1.5708988967341997</v>
          </cell>
          <cell r="L247">
            <v>2.0410248784540999</v>
          </cell>
          <cell r="M247">
            <v>2.5111508601739998</v>
          </cell>
          <cell r="N247">
            <v>2.5905170142708998</v>
          </cell>
          <cell r="O247">
            <v>3.5510707328711999</v>
          </cell>
          <cell r="P247">
            <v>0</v>
          </cell>
          <cell r="Q247">
            <v>1.5572425392435996</v>
          </cell>
          <cell r="R247">
            <v>1.6255112709054997</v>
          </cell>
          <cell r="S247">
            <v>1.8303174658912003</v>
          </cell>
          <cell r="T247">
            <v>2.1390869254061999</v>
          </cell>
          <cell r="U247">
            <v>2.8038355850537995</v>
          </cell>
          <cell r="V247">
            <v>0</v>
          </cell>
          <cell r="W247">
            <v>1.4093595934538998</v>
          </cell>
          <cell r="X247">
            <v>1.9832791144187996</v>
          </cell>
          <cell r="Y247">
            <v>2.5571986353836995</v>
          </cell>
          <cell r="Z247">
            <v>2.5571986353836995</v>
          </cell>
          <cell r="AA247">
            <v>3.1313009374239997</v>
          </cell>
          <cell r="AB247">
            <v>0</v>
          </cell>
          <cell r="AC247">
            <v>1.3608442737262998</v>
          </cell>
          <cell r="AD247">
            <v>1.7681066212996999</v>
          </cell>
          <cell r="AE247">
            <v>2.1753689688731002</v>
          </cell>
          <cell r="AF247">
            <v>2.2441338205968</v>
          </cell>
          <cell r="AG247">
            <v>3.0762446663552998</v>
          </cell>
          <cell r="AH247">
            <v>0</v>
          </cell>
          <cell r="AI247">
            <v>1.2026733645498</v>
          </cell>
          <cell r="AJ247">
            <v>1.3760542703577998</v>
          </cell>
          <cell r="AK247">
            <v>1.5494351761657996</v>
          </cell>
          <cell r="AL247">
            <v>1.8108121139878002</v>
          </cell>
          <cell r="AM247">
            <v>2.3735428219799997</v>
          </cell>
          <cell r="AN247">
            <v>0</v>
          </cell>
          <cell r="AO247">
            <v>0.45</v>
          </cell>
          <cell r="AP247">
            <v>3.5956954268509995</v>
          </cell>
          <cell r="AQ247">
            <v>3.9165676047156999</v>
          </cell>
          <cell r="AR247">
            <v>0</v>
          </cell>
          <cell r="AS247">
            <v>2.6744657510438996</v>
          </cell>
          <cell r="AT247">
            <v>2.8853951120555008</v>
          </cell>
          <cell r="AU247">
            <v>0</v>
          </cell>
          <cell r="AV247">
            <v>2.9568886241190997</v>
          </cell>
          <cell r="AW247">
            <v>2.9963693364055</v>
          </cell>
          <cell r="AX247">
            <v>0</v>
          </cell>
          <cell r="AY247">
            <v>0</v>
          </cell>
          <cell r="AZ247">
            <v>2.983992577000611</v>
          </cell>
          <cell r="BA247">
            <v>4.1991425777572147</v>
          </cell>
          <cell r="BB247">
            <v>5.4142925785138196</v>
          </cell>
          <cell r="BC247">
            <v>5.4142925785138196</v>
          </cell>
          <cell r="BD247">
            <v>6.6298087942107777</v>
          </cell>
          <cell r="BE247">
            <v>0</v>
          </cell>
          <cell r="BF247">
            <v>2.9375809368929535</v>
          </cell>
          <cell r="BG247">
            <v>3.8167165227091671</v>
          </cell>
          <cell r="BH247">
            <v>4.6958521085253793</v>
          </cell>
          <cell r="BI247">
            <v>4.8442668166865834</v>
          </cell>
          <cell r="BJ247">
            <v>6.6405022704691445</v>
          </cell>
          <cell r="BK247">
            <v>0</v>
          </cell>
          <cell r="BL247">
            <v>2.9120435483855314</v>
          </cell>
          <cell r="BM247">
            <v>3.0397060765932848</v>
          </cell>
          <cell r="BN247">
            <v>3.4226936612165448</v>
          </cell>
          <cell r="BO247">
            <v>4.0000925505095939</v>
          </cell>
          <cell r="BP247">
            <v>5.243172544050605</v>
          </cell>
          <cell r="BQ247">
            <v>0</v>
          </cell>
          <cell r="BR247">
            <v>2.6355024397587923</v>
          </cell>
          <cell r="BS247">
            <v>3.7087319439631559</v>
          </cell>
          <cell r="BT247">
            <v>4.781961448167519</v>
          </cell>
          <cell r="BU247">
            <v>4.781961448167519</v>
          </cell>
          <cell r="BV247">
            <v>5.8555327529828807</v>
          </cell>
          <cell r="BW247">
            <v>0</v>
          </cell>
          <cell r="BX247">
            <v>2.5447787918681808</v>
          </cell>
          <cell r="BY247">
            <v>3.306359381830438</v>
          </cell>
          <cell r="BZ247">
            <v>4.0679399717926978</v>
          </cell>
          <cell r="CA247">
            <v>4.1965302445160173</v>
          </cell>
          <cell r="CB247">
            <v>5.7525775260844112</v>
          </cell>
          <cell r="CC247">
            <v>0</v>
          </cell>
          <cell r="CD247">
            <v>2.2489991917081262</v>
          </cell>
          <cell r="CE247">
            <v>2.573221485569086</v>
          </cell>
          <cell r="CF247">
            <v>2.8974437794300463</v>
          </cell>
          <cell r="CG247">
            <v>3.3862186531571865</v>
          </cell>
          <cell r="CH247">
            <v>4.4385250771026001</v>
          </cell>
          <cell r="CI247">
            <v>0</v>
          </cell>
        </row>
        <row r="248">
          <cell r="E248">
            <v>1.5957179556152998</v>
          </cell>
          <cell r="F248">
            <v>2.2455307902444996</v>
          </cell>
          <cell r="G248">
            <v>2.8953436248736999</v>
          </cell>
          <cell r="H248">
            <v>2.8953436248736999</v>
          </cell>
          <cell r="I248">
            <v>3.5453522963694</v>
          </cell>
          <cell r="J248">
            <v>0</v>
          </cell>
          <cell r="K248">
            <v>1.5708988967341997</v>
          </cell>
          <cell r="L248">
            <v>2.0410248784540999</v>
          </cell>
          <cell r="M248">
            <v>2.5111508601739998</v>
          </cell>
          <cell r="N248">
            <v>2.5905170142708998</v>
          </cell>
          <cell r="O248">
            <v>3.5510707328711999</v>
          </cell>
          <cell r="P248">
            <v>0</v>
          </cell>
          <cell r="Q248">
            <v>1.5572425392435996</v>
          </cell>
          <cell r="R248">
            <v>1.6255112709054997</v>
          </cell>
          <cell r="S248">
            <v>1.8303174658912003</v>
          </cell>
          <cell r="T248">
            <v>2.1390869254061999</v>
          </cell>
          <cell r="U248">
            <v>2.8038355850537995</v>
          </cell>
          <cell r="V248">
            <v>0</v>
          </cell>
          <cell r="W248">
            <v>1.4093595934538998</v>
          </cell>
          <cell r="X248">
            <v>1.9832791144187996</v>
          </cell>
          <cell r="Y248">
            <v>2.5571986353836995</v>
          </cell>
          <cell r="Z248">
            <v>2.5571986353836995</v>
          </cell>
          <cell r="AA248">
            <v>3.1313009374239997</v>
          </cell>
          <cell r="AB248">
            <v>0</v>
          </cell>
          <cell r="AC248">
            <v>1.3608442737262998</v>
          </cell>
          <cell r="AD248">
            <v>1.7681066212996999</v>
          </cell>
          <cell r="AE248">
            <v>2.1753689688731002</v>
          </cell>
          <cell r="AF248">
            <v>2.2441338205968</v>
          </cell>
          <cell r="AG248">
            <v>3.0762446663552998</v>
          </cell>
          <cell r="AH248">
            <v>0</v>
          </cell>
          <cell r="AI248">
            <v>1.2026733645498</v>
          </cell>
          <cell r="AJ248">
            <v>1.3760542703577998</v>
          </cell>
          <cell r="AK248">
            <v>1.5494351761657996</v>
          </cell>
          <cell r="AL248">
            <v>1.8108121139878002</v>
          </cell>
          <cell r="AM248">
            <v>2.3735428219799997</v>
          </cell>
          <cell r="AN248">
            <v>0</v>
          </cell>
          <cell r="AO248">
            <v>0.45</v>
          </cell>
          <cell r="AP248">
            <v>3.5956954268509995</v>
          </cell>
          <cell r="AQ248">
            <v>3.9165676047156999</v>
          </cell>
          <cell r="AR248">
            <v>0</v>
          </cell>
          <cell r="AS248">
            <v>2.6744657510438996</v>
          </cell>
          <cell r="AT248">
            <v>2.8853951120555008</v>
          </cell>
          <cell r="AU248">
            <v>0</v>
          </cell>
          <cell r="AV248">
            <v>2.9568886241190997</v>
          </cell>
          <cell r="AW248">
            <v>2.9963693364055</v>
          </cell>
          <cell r="AX248">
            <v>0</v>
          </cell>
          <cell r="AY248">
            <v>0</v>
          </cell>
          <cell r="AZ248">
            <v>2.983992577000611</v>
          </cell>
          <cell r="BA248">
            <v>4.1991425777572147</v>
          </cell>
          <cell r="BB248">
            <v>5.4142925785138196</v>
          </cell>
          <cell r="BC248">
            <v>5.4142925785138196</v>
          </cell>
          <cell r="BD248">
            <v>6.6298087942107777</v>
          </cell>
          <cell r="BE248">
            <v>0</v>
          </cell>
          <cell r="BF248">
            <v>2.9375809368929535</v>
          </cell>
          <cell r="BG248">
            <v>3.8167165227091671</v>
          </cell>
          <cell r="BH248">
            <v>4.6958521085253793</v>
          </cell>
          <cell r="BI248">
            <v>4.8442668166865834</v>
          </cell>
          <cell r="BJ248">
            <v>6.6405022704691445</v>
          </cell>
          <cell r="BK248">
            <v>0</v>
          </cell>
          <cell r="BL248">
            <v>2.9120435483855314</v>
          </cell>
          <cell r="BM248">
            <v>3.0397060765932848</v>
          </cell>
          <cell r="BN248">
            <v>3.4226936612165448</v>
          </cell>
          <cell r="BO248">
            <v>4.0000925505095939</v>
          </cell>
          <cell r="BP248">
            <v>5.243172544050605</v>
          </cell>
          <cell r="BQ248">
            <v>0</v>
          </cell>
          <cell r="BR248">
            <v>2.6355024397587923</v>
          </cell>
          <cell r="BS248">
            <v>3.7087319439631559</v>
          </cell>
          <cell r="BT248">
            <v>4.781961448167519</v>
          </cell>
          <cell r="BU248">
            <v>4.781961448167519</v>
          </cell>
          <cell r="BV248">
            <v>5.8555327529828807</v>
          </cell>
          <cell r="BW248">
            <v>0</v>
          </cell>
          <cell r="BX248">
            <v>2.5447787918681808</v>
          </cell>
          <cell r="BY248">
            <v>3.306359381830438</v>
          </cell>
          <cell r="BZ248">
            <v>4.0679399717926978</v>
          </cell>
          <cell r="CA248">
            <v>4.1965302445160173</v>
          </cell>
          <cell r="CB248">
            <v>5.7525775260844112</v>
          </cell>
          <cell r="CC248">
            <v>0</v>
          </cell>
          <cell r="CD248">
            <v>2.2489991917081262</v>
          </cell>
          <cell r="CE248">
            <v>2.573221485569086</v>
          </cell>
          <cell r="CF248">
            <v>2.8974437794300463</v>
          </cell>
          <cell r="CG248">
            <v>3.3862186531571865</v>
          </cell>
          <cell r="CH248">
            <v>4.4385250771026001</v>
          </cell>
          <cell r="CI248">
            <v>0</v>
          </cell>
        </row>
        <row r="249">
          <cell r="E249">
            <v>1.5957179556152998</v>
          </cell>
          <cell r="F249">
            <v>2.2455307902444996</v>
          </cell>
          <cell r="G249">
            <v>2.8953436248736999</v>
          </cell>
          <cell r="H249">
            <v>2.8953436248736999</v>
          </cell>
          <cell r="I249">
            <v>3.5453522963694</v>
          </cell>
          <cell r="J249">
            <v>0</v>
          </cell>
          <cell r="K249">
            <v>1.5708988967341997</v>
          </cell>
          <cell r="L249">
            <v>2.0410248784540999</v>
          </cell>
          <cell r="M249">
            <v>2.5111508601739998</v>
          </cell>
          <cell r="N249">
            <v>2.5905170142708998</v>
          </cell>
          <cell r="O249">
            <v>3.5510707328711999</v>
          </cell>
          <cell r="P249">
            <v>0</v>
          </cell>
          <cell r="Q249">
            <v>1.5572425392435996</v>
          </cell>
          <cell r="R249">
            <v>1.6255112709054997</v>
          </cell>
          <cell r="S249">
            <v>1.8303174658912003</v>
          </cell>
          <cell r="T249">
            <v>2.1390869254061999</v>
          </cell>
          <cell r="U249">
            <v>2.8038355850537995</v>
          </cell>
          <cell r="V249">
            <v>0</v>
          </cell>
          <cell r="W249">
            <v>1.4093595934538998</v>
          </cell>
          <cell r="X249">
            <v>1.9832791144187996</v>
          </cell>
          <cell r="Y249">
            <v>2.5571986353836995</v>
          </cell>
          <cell r="Z249">
            <v>2.5571986353836995</v>
          </cell>
          <cell r="AA249">
            <v>3.1313009374239997</v>
          </cell>
          <cell r="AB249">
            <v>0</v>
          </cell>
          <cell r="AC249">
            <v>1.3608442737262998</v>
          </cell>
          <cell r="AD249">
            <v>1.7681066212996999</v>
          </cell>
          <cell r="AE249">
            <v>2.1753689688731002</v>
          </cell>
          <cell r="AF249">
            <v>2.2441338205968</v>
          </cell>
          <cell r="AG249">
            <v>3.0762446663552998</v>
          </cell>
          <cell r="AH249">
            <v>0</v>
          </cell>
          <cell r="AI249">
            <v>1.2026733645498</v>
          </cell>
          <cell r="AJ249">
            <v>1.3760542703577998</v>
          </cell>
          <cell r="AK249">
            <v>1.5494351761657996</v>
          </cell>
          <cell r="AL249">
            <v>1.8108121139878002</v>
          </cell>
          <cell r="AM249">
            <v>2.3735428219799997</v>
          </cell>
          <cell r="AN249">
            <v>0</v>
          </cell>
          <cell r="AO249">
            <v>0.45</v>
          </cell>
          <cell r="AP249">
            <v>3.5956954268509995</v>
          </cell>
          <cell r="AQ249">
            <v>3.9165676047156999</v>
          </cell>
          <cell r="AR249">
            <v>0</v>
          </cell>
          <cell r="AS249">
            <v>2.6744657510438996</v>
          </cell>
          <cell r="AT249">
            <v>2.8853951120555008</v>
          </cell>
          <cell r="AU249">
            <v>0</v>
          </cell>
          <cell r="AV249">
            <v>2.9568886241190997</v>
          </cell>
          <cell r="AW249">
            <v>2.9963693364055</v>
          </cell>
          <cell r="AX249">
            <v>0</v>
          </cell>
          <cell r="AY249">
            <v>0</v>
          </cell>
          <cell r="AZ249">
            <v>2.983992577000611</v>
          </cell>
          <cell r="BA249">
            <v>4.1991425777572147</v>
          </cell>
          <cell r="BB249">
            <v>5.4142925785138196</v>
          </cell>
          <cell r="BC249">
            <v>5.4142925785138196</v>
          </cell>
          <cell r="BD249">
            <v>6.6298087942107777</v>
          </cell>
          <cell r="BE249">
            <v>0</v>
          </cell>
          <cell r="BF249">
            <v>2.9375809368929535</v>
          </cell>
          <cell r="BG249">
            <v>3.8167165227091671</v>
          </cell>
          <cell r="BH249">
            <v>4.6958521085253793</v>
          </cell>
          <cell r="BI249">
            <v>4.8442668166865834</v>
          </cell>
          <cell r="BJ249">
            <v>6.6405022704691445</v>
          </cell>
          <cell r="BK249">
            <v>0</v>
          </cell>
          <cell r="BL249">
            <v>2.9120435483855314</v>
          </cell>
          <cell r="BM249">
            <v>3.0397060765932848</v>
          </cell>
          <cell r="BN249">
            <v>3.4226936612165448</v>
          </cell>
          <cell r="BO249">
            <v>4.0000925505095939</v>
          </cell>
          <cell r="BP249">
            <v>5.243172544050605</v>
          </cell>
          <cell r="BQ249">
            <v>0</v>
          </cell>
          <cell r="BR249">
            <v>2.6355024397587923</v>
          </cell>
          <cell r="BS249">
            <v>3.7087319439631559</v>
          </cell>
          <cell r="BT249">
            <v>4.781961448167519</v>
          </cell>
          <cell r="BU249">
            <v>4.781961448167519</v>
          </cell>
          <cell r="BV249">
            <v>5.8555327529828807</v>
          </cell>
          <cell r="BW249">
            <v>0</v>
          </cell>
          <cell r="BX249">
            <v>2.5447787918681808</v>
          </cell>
          <cell r="BY249">
            <v>3.306359381830438</v>
          </cell>
          <cell r="BZ249">
            <v>4.0679399717926978</v>
          </cell>
          <cell r="CA249">
            <v>4.1965302445160173</v>
          </cell>
          <cell r="CB249">
            <v>5.7525775260844112</v>
          </cell>
          <cell r="CC249">
            <v>0</v>
          </cell>
          <cell r="CD249">
            <v>2.2489991917081262</v>
          </cell>
          <cell r="CE249">
            <v>2.573221485569086</v>
          </cell>
          <cell r="CF249">
            <v>2.8974437794300463</v>
          </cell>
          <cell r="CG249">
            <v>3.3862186531571865</v>
          </cell>
          <cell r="CH249">
            <v>4.4385250771026001</v>
          </cell>
          <cell r="CI249">
            <v>0</v>
          </cell>
        </row>
        <row r="250">
          <cell r="E250">
            <v>1.5957179556152998</v>
          </cell>
          <cell r="F250">
            <v>2.2455307902444996</v>
          </cell>
          <cell r="G250">
            <v>2.8953436248736999</v>
          </cell>
          <cell r="H250">
            <v>2.8953436248736999</v>
          </cell>
          <cell r="I250">
            <v>3.5453522963694</v>
          </cell>
          <cell r="J250">
            <v>0</v>
          </cell>
          <cell r="K250">
            <v>1.5708988967341997</v>
          </cell>
          <cell r="L250">
            <v>2.0410248784540999</v>
          </cell>
          <cell r="M250">
            <v>2.5111508601739998</v>
          </cell>
          <cell r="N250">
            <v>2.5905170142708998</v>
          </cell>
          <cell r="O250">
            <v>3.5510707328711999</v>
          </cell>
          <cell r="P250">
            <v>0</v>
          </cell>
          <cell r="Q250">
            <v>1.5572425392435996</v>
          </cell>
          <cell r="R250">
            <v>1.6255112709054997</v>
          </cell>
          <cell r="S250">
            <v>1.8303174658912003</v>
          </cell>
          <cell r="T250">
            <v>2.1390869254061999</v>
          </cell>
          <cell r="U250">
            <v>2.8038355850537995</v>
          </cell>
          <cell r="V250">
            <v>0</v>
          </cell>
          <cell r="W250">
            <v>1.4093595934538998</v>
          </cell>
          <cell r="X250">
            <v>1.9832791144187996</v>
          </cell>
          <cell r="Y250">
            <v>2.5571986353836995</v>
          </cell>
          <cell r="Z250">
            <v>2.5571986353836995</v>
          </cell>
          <cell r="AA250">
            <v>3.1313009374239997</v>
          </cell>
          <cell r="AB250">
            <v>0</v>
          </cell>
          <cell r="AC250">
            <v>1.3608442737262998</v>
          </cell>
          <cell r="AD250">
            <v>1.7681066212996999</v>
          </cell>
          <cell r="AE250">
            <v>2.1753689688731002</v>
          </cell>
          <cell r="AF250">
            <v>2.2441338205968</v>
          </cell>
          <cell r="AG250">
            <v>3.0762446663552998</v>
          </cell>
          <cell r="AH250">
            <v>0</v>
          </cell>
          <cell r="AI250">
            <v>1.2026733645498</v>
          </cell>
          <cell r="AJ250">
            <v>1.3760542703577998</v>
          </cell>
          <cell r="AK250">
            <v>1.5494351761657996</v>
          </cell>
          <cell r="AL250">
            <v>1.8108121139878002</v>
          </cell>
          <cell r="AM250">
            <v>2.3735428219799997</v>
          </cell>
          <cell r="AN250">
            <v>0</v>
          </cell>
          <cell r="AO250">
            <v>0.45</v>
          </cell>
          <cell r="AP250">
            <v>3.5956954268509995</v>
          </cell>
          <cell r="AQ250">
            <v>3.9165676047156999</v>
          </cell>
          <cell r="AR250">
            <v>0</v>
          </cell>
          <cell r="AS250">
            <v>2.6744657510438996</v>
          </cell>
          <cell r="AT250">
            <v>2.8853951120555008</v>
          </cell>
          <cell r="AU250">
            <v>0</v>
          </cell>
          <cell r="AV250">
            <v>2.9568886241190997</v>
          </cell>
          <cell r="AW250">
            <v>2.9963693364055</v>
          </cell>
          <cell r="AX250">
            <v>0</v>
          </cell>
          <cell r="AY250">
            <v>0</v>
          </cell>
          <cell r="AZ250">
            <v>2.983992577000611</v>
          </cell>
          <cell r="BA250">
            <v>4.1991425777572147</v>
          </cell>
          <cell r="BB250">
            <v>5.4142925785138196</v>
          </cell>
          <cell r="BC250">
            <v>5.4142925785138196</v>
          </cell>
          <cell r="BD250">
            <v>6.6298087942107777</v>
          </cell>
          <cell r="BE250">
            <v>0</v>
          </cell>
          <cell r="BF250">
            <v>2.9375809368929535</v>
          </cell>
          <cell r="BG250">
            <v>3.8167165227091671</v>
          </cell>
          <cell r="BH250">
            <v>4.6958521085253793</v>
          </cell>
          <cell r="BI250">
            <v>4.8442668166865834</v>
          </cell>
          <cell r="BJ250">
            <v>6.6405022704691445</v>
          </cell>
          <cell r="BK250">
            <v>0</v>
          </cell>
          <cell r="BL250">
            <v>2.9120435483855314</v>
          </cell>
          <cell r="BM250">
            <v>3.0397060765932848</v>
          </cell>
          <cell r="BN250">
            <v>3.4226936612165448</v>
          </cell>
          <cell r="BO250">
            <v>4.0000925505095939</v>
          </cell>
          <cell r="BP250">
            <v>5.243172544050605</v>
          </cell>
          <cell r="BQ250">
            <v>0</v>
          </cell>
          <cell r="BR250">
            <v>2.6355024397587923</v>
          </cell>
          <cell r="BS250">
            <v>3.7087319439631559</v>
          </cell>
          <cell r="BT250">
            <v>4.781961448167519</v>
          </cell>
          <cell r="BU250">
            <v>4.781961448167519</v>
          </cell>
          <cell r="BV250">
            <v>5.8555327529828807</v>
          </cell>
          <cell r="BW250">
            <v>0</v>
          </cell>
          <cell r="BX250">
            <v>2.5447787918681808</v>
          </cell>
          <cell r="BY250">
            <v>3.306359381830438</v>
          </cell>
          <cell r="BZ250">
            <v>4.0679399717926978</v>
          </cell>
          <cell r="CA250">
            <v>4.1965302445160173</v>
          </cell>
          <cell r="CB250">
            <v>5.7525775260844112</v>
          </cell>
          <cell r="CC250">
            <v>0</v>
          </cell>
          <cell r="CD250">
            <v>2.2489991917081262</v>
          </cell>
          <cell r="CE250">
            <v>2.573221485569086</v>
          </cell>
          <cell r="CF250">
            <v>2.8974437794300463</v>
          </cell>
          <cell r="CG250">
            <v>3.3862186531571865</v>
          </cell>
          <cell r="CH250">
            <v>4.4385250771026001</v>
          </cell>
          <cell r="CI250">
            <v>0</v>
          </cell>
        </row>
        <row r="251">
          <cell r="E251">
            <v>1.5957179556152998</v>
          </cell>
          <cell r="F251">
            <v>2.2455307902444996</v>
          </cell>
          <cell r="G251">
            <v>2.8953436248736999</v>
          </cell>
          <cell r="H251">
            <v>2.8953436248736999</v>
          </cell>
          <cell r="I251">
            <v>3.5453522963694</v>
          </cell>
          <cell r="J251">
            <v>0</v>
          </cell>
          <cell r="K251">
            <v>1.5708988967341997</v>
          </cell>
          <cell r="L251">
            <v>2.0410248784540999</v>
          </cell>
          <cell r="M251">
            <v>2.5111508601739998</v>
          </cell>
          <cell r="N251">
            <v>2.5905170142708998</v>
          </cell>
          <cell r="O251">
            <v>3.5510707328711999</v>
          </cell>
          <cell r="P251">
            <v>0</v>
          </cell>
          <cell r="Q251">
            <v>1.5572425392435996</v>
          </cell>
          <cell r="R251">
            <v>1.6255112709054997</v>
          </cell>
          <cell r="S251">
            <v>1.8303174658912003</v>
          </cell>
          <cell r="T251">
            <v>2.1390869254061999</v>
          </cell>
          <cell r="U251">
            <v>2.8038355850537995</v>
          </cell>
          <cell r="V251">
            <v>0</v>
          </cell>
          <cell r="W251">
            <v>1.4093595934538998</v>
          </cell>
          <cell r="X251">
            <v>1.9832791144187996</v>
          </cell>
          <cell r="Y251">
            <v>2.5571986353836995</v>
          </cell>
          <cell r="Z251">
            <v>2.5571986353836995</v>
          </cell>
          <cell r="AA251">
            <v>3.1313009374239997</v>
          </cell>
          <cell r="AB251">
            <v>0</v>
          </cell>
          <cell r="AC251">
            <v>1.3608442737262998</v>
          </cell>
          <cell r="AD251">
            <v>1.7681066212996999</v>
          </cell>
          <cell r="AE251">
            <v>2.1753689688731002</v>
          </cell>
          <cell r="AF251">
            <v>2.2441338205968</v>
          </cell>
          <cell r="AG251">
            <v>3.0762446663552998</v>
          </cell>
          <cell r="AH251">
            <v>0</v>
          </cell>
          <cell r="AI251">
            <v>1.2026733645498</v>
          </cell>
          <cell r="AJ251">
            <v>1.3760542703577998</v>
          </cell>
          <cell r="AK251">
            <v>1.5494351761657996</v>
          </cell>
          <cell r="AL251">
            <v>1.8108121139878002</v>
          </cell>
          <cell r="AM251">
            <v>2.3735428219799997</v>
          </cell>
          <cell r="AN251">
            <v>0</v>
          </cell>
          <cell r="AO251">
            <v>0.45</v>
          </cell>
          <cell r="AP251">
            <v>3.5956954268509995</v>
          </cell>
          <cell r="AQ251">
            <v>3.9165676047156999</v>
          </cell>
          <cell r="AR251">
            <v>0</v>
          </cell>
          <cell r="AS251">
            <v>2.6744657510438996</v>
          </cell>
          <cell r="AT251">
            <v>2.8853951120555008</v>
          </cell>
          <cell r="AU251">
            <v>0</v>
          </cell>
          <cell r="AV251">
            <v>2.9568886241190997</v>
          </cell>
          <cell r="AW251">
            <v>2.9963693364055</v>
          </cell>
          <cell r="AX251">
            <v>0</v>
          </cell>
          <cell r="AY251">
            <v>0</v>
          </cell>
          <cell r="AZ251">
            <v>2.983992577000611</v>
          </cell>
          <cell r="BA251">
            <v>4.1991425777572147</v>
          </cell>
          <cell r="BB251">
            <v>5.4142925785138196</v>
          </cell>
          <cell r="BC251">
            <v>5.4142925785138196</v>
          </cell>
          <cell r="BD251">
            <v>6.6298087942107777</v>
          </cell>
          <cell r="BE251">
            <v>0</v>
          </cell>
          <cell r="BF251">
            <v>2.9375809368929535</v>
          </cell>
          <cell r="BG251">
            <v>3.8167165227091671</v>
          </cell>
          <cell r="BH251">
            <v>4.6958521085253793</v>
          </cell>
          <cell r="BI251">
            <v>4.8442668166865834</v>
          </cell>
          <cell r="BJ251">
            <v>6.6405022704691445</v>
          </cell>
          <cell r="BK251">
            <v>0</v>
          </cell>
          <cell r="BL251">
            <v>2.9120435483855314</v>
          </cell>
          <cell r="BM251">
            <v>3.0397060765932848</v>
          </cell>
          <cell r="BN251">
            <v>3.4226936612165448</v>
          </cell>
          <cell r="BO251">
            <v>4.0000925505095939</v>
          </cell>
          <cell r="BP251">
            <v>5.243172544050605</v>
          </cell>
          <cell r="BQ251">
            <v>0</v>
          </cell>
          <cell r="BR251">
            <v>2.6355024397587923</v>
          </cell>
          <cell r="BS251">
            <v>3.7087319439631559</v>
          </cell>
          <cell r="BT251">
            <v>4.781961448167519</v>
          </cell>
          <cell r="BU251">
            <v>4.781961448167519</v>
          </cell>
          <cell r="BV251">
            <v>5.8555327529828807</v>
          </cell>
          <cell r="BW251">
            <v>0</v>
          </cell>
          <cell r="BX251">
            <v>2.5447787918681808</v>
          </cell>
          <cell r="BY251">
            <v>3.306359381830438</v>
          </cell>
          <cell r="BZ251">
            <v>4.0679399717926978</v>
          </cell>
          <cell r="CA251">
            <v>4.1965302445160173</v>
          </cell>
          <cell r="CB251">
            <v>5.7525775260844112</v>
          </cell>
          <cell r="CC251">
            <v>0</v>
          </cell>
          <cell r="CD251">
            <v>2.2489991917081262</v>
          </cell>
          <cell r="CE251">
            <v>2.573221485569086</v>
          </cell>
          <cell r="CF251">
            <v>2.8974437794300463</v>
          </cell>
          <cell r="CG251">
            <v>3.3862186531571865</v>
          </cell>
          <cell r="CH251">
            <v>4.4385250771026001</v>
          </cell>
          <cell r="CI251">
            <v>0</v>
          </cell>
        </row>
        <row r="252">
          <cell r="E252">
            <v>1.5957179556152998</v>
          </cell>
          <cell r="F252">
            <v>2.2455307902444996</v>
          </cell>
          <cell r="G252">
            <v>2.8953436248736999</v>
          </cell>
          <cell r="H252">
            <v>2.8953436248736999</v>
          </cell>
          <cell r="I252">
            <v>3.5453522963694</v>
          </cell>
          <cell r="J252">
            <v>0</v>
          </cell>
          <cell r="K252">
            <v>1.5708988967341997</v>
          </cell>
          <cell r="L252">
            <v>2.0410248784540999</v>
          </cell>
          <cell r="M252">
            <v>2.5111508601739998</v>
          </cell>
          <cell r="N252">
            <v>2.5905170142708998</v>
          </cell>
          <cell r="O252">
            <v>3.5510707328711999</v>
          </cell>
          <cell r="P252">
            <v>0</v>
          </cell>
          <cell r="Q252">
            <v>1.5572425392435996</v>
          </cell>
          <cell r="R252">
            <v>1.6255112709054997</v>
          </cell>
          <cell r="S252">
            <v>1.8303174658912003</v>
          </cell>
          <cell r="T252">
            <v>2.1390869254061999</v>
          </cell>
          <cell r="U252">
            <v>2.8038355850537995</v>
          </cell>
          <cell r="V252">
            <v>0</v>
          </cell>
          <cell r="W252">
            <v>1.4093595934538998</v>
          </cell>
          <cell r="X252">
            <v>1.9832791144187996</v>
          </cell>
          <cell r="Y252">
            <v>2.5571986353836995</v>
          </cell>
          <cell r="Z252">
            <v>2.5571986353836995</v>
          </cell>
          <cell r="AA252">
            <v>3.1313009374239997</v>
          </cell>
          <cell r="AB252">
            <v>0</v>
          </cell>
          <cell r="AC252">
            <v>1.3608442737262998</v>
          </cell>
          <cell r="AD252">
            <v>1.7681066212996999</v>
          </cell>
          <cell r="AE252">
            <v>2.1753689688731002</v>
          </cell>
          <cell r="AF252">
            <v>2.2441338205968</v>
          </cell>
          <cell r="AG252">
            <v>3.0762446663552998</v>
          </cell>
          <cell r="AH252">
            <v>0</v>
          </cell>
          <cell r="AI252">
            <v>1.2026733645498</v>
          </cell>
          <cell r="AJ252">
            <v>1.3760542703577998</v>
          </cell>
          <cell r="AK252">
            <v>1.5494351761657996</v>
          </cell>
          <cell r="AL252">
            <v>1.8108121139878002</v>
          </cell>
          <cell r="AM252">
            <v>2.3735428219799997</v>
          </cell>
          <cell r="AN252">
            <v>0</v>
          </cell>
          <cell r="AO252">
            <v>0.45</v>
          </cell>
          <cell r="AP252">
            <v>3.5956954268509995</v>
          </cell>
          <cell r="AQ252">
            <v>3.9165676047156999</v>
          </cell>
          <cell r="AR252">
            <v>0</v>
          </cell>
          <cell r="AS252">
            <v>2.6744657510438996</v>
          </cell>
          <cell r="AT252">
            <v>2.8853951120555008</v>
          </cell>
          <cell r="AU252">
            <v>0</v>
          </cell>
          <cell r="AV252">
            <v>2.9568886241190997</v>
          </cell>
          <cell r="AW252">
            <v>2.9963693364055</v>
          </cell>
          <cell r="AX252">
            <v>0</v>
          </cell>
          <cell r="AY252">
            <v>0</v>
          </cell>
          <cell r="AZ252">
            <v>2.983992577000611</v>
          </cell>
          <cell r="BA252">
            <v>4.1991425777572147</v>
          </cell>
          <cell r="BB252">
            <v>5.4142925785138196</v>
          </cell>
          <cell r="BC252">
            <v>5.4142925785138196</v>
          </cell>
          <cell r="BD252">
            <v>6.6298087942107777</v>
          </cell>
          <cell r="BE252">
            <v>0</v>
          </cell>
          <cell r="BF252">
            <v>2.9375809368929535</v>
          </cell>
          <cell r="BG252">
            <v>3.8167165227091671</v>
          </cell>
          <cell r="BH252">
            <v>4.6958521085253793</v>
          </cell>
          <cell r="BI252">
            <v>4.8442668166865834</v>
          </cell>
          <cell r="BJ252">
            <v>6.6405022704691445</v>
          </cell>
          <cell r="BK252">
            <v>0</v>
          </cell>
          <cell r="BL252">
            <v>2.9120435483855314</v>
          </cell>
          <cell r="BM252">
            <v>3.0397060765932848</v>
          </cell>
          <cell r="BN252">
            <v>3.4226936612165448</v>
          </cell>
          <cell r="BO252">
            <v>4.0000925505095939</v>
          </cell>
          <cell r="BP252">
            <v>5.243172544050605</v>
          </cell>
          <cell r="BQ252">
            <v>0</v>
          </cell>
          <cell r="BR252">
            <v>2.6355024397587923</v>
          </cell>
          <cell r="BS252">
            <v>3.7087319439631559</v>
          </cell>
          <cell r="BT252">
            <v>4.781961448167519</v>
          </cell>
          <cell r="BU252">
            <v>4.781961448167519</v>
          </cell>
          <cell r="BV252">
            <v>5.8555327529828807</v>
          </cell>
          <cell r="BW252">
            <v>0</v>
          </cell>
          <cell r="BX252">
            <v>2.5447787918681808</v>
          </cell>
          <cell r="BY252">
            <v>3.306359381830438</v>
          </cell>
          <cell r="BZ252">
            <v>4.0679399717926978</v>
          </cell>
          <cell r="CA252">
            <v>4.1965302445160173</v>
          </cell>
          <cell r="CB252">
            <v>5.7525775260844112</v>
          </cell>
          <cell r="CC252">
            <v>0</v>
          </cell>
          <cell r="CD252">
            <v>2.2489991917081262</v>
          </cell>
          <cell r="CE252">
            <v>2.573221485569086</v>
          </cell>
          <cell r="CF252">
            <v>2.8974437794300463</v>
          </cell>
          <cell r="CG252">
            <v>3.3862186531571865</v>
          </cell>
          <cell r="CH252">
            <v>4.4385250771026001</v>
          </cell>
          <cell r="CI252">
            <v>0</v>
          </cell>
        </row>
        <row r="253">
          <cell r="E253">
            <v>1.5957179556152998</v>
          </cell>
          <cell r="F253">
            <v>2.2455307902444996</v>
          </cell>
          <cell r="G253">
            <v>2.8953436248736999</v>
          </cell>
          <cell r="H253">
            <v>2.8953436248736999</v>
          </cell>
          <cell r="I253">
            <v>3.5453522963694</v>
          </cell>
          <cell r="J253">
            <v>0</v>
          </cell>
          <cell r="K253">
            <v>1.5708988967341997</v>
          </cell>
          <cell r="L253">
            <v>2.0410248784540999</v>
          </cell>
          <cell r="M253">
            <v>2.5111508601739998</v>
          </cell>
          <cell r="N253">
            <v>2.5905170142708998</v>
          </cell>
          <cell r="O253">
            <v>3.5510707328711999</v>
          </cell>
          <cell r="P253">
            <v>0</v>
          </cell>
          <cell r="Q253">
            <v>1.5572425392435996</v>
          </cell>
          <cell r="R253">
            <v>1.6255112709054997</v>
          </cell>
          <cell r="S253">
            <v>1.8303174658912003</v>
          </cell>
          <cell r="T253">
            <v>2.1390869254061999</v>
          </cell>
          <cell r="U253">
            <v>2.8038355850537995</v>
          </cell>
          <cell r="V253">
            <v>0</v>
          </cell>
          <cell r="W253">
            <v>1.4093595934538998</v>
          </cell>
          <cell r="X253">
            <v>1.9832791144187996</v>
          </cell>
          <cell r="Y253">
            <v>2.5571986353836995</v>
          </cell>
          <cell r="Z253">
            <v>2.5571986353836995</v>
          </cell>
          <cell r="AA253">
            <v>3.1313009374239997</v>
          </cell>
          <cell r="AB253">
            <v>0</v>
          </cell>
          <cell r="AC253">
            <v>1.3608442737262998</v>
          </cell>
          <cell r="AD253">
            <v>1.7681066212996999</v>
          </cell>
          <cell r="AE253">
            <v>2.1753689688731002</v>
          </cell>
          <cell r="AF253">
            <v>2.2441338205968</v>
          </cell>
          <cell r="AG253">
            <v>3.0762446663552998</v>
          </cell>
          <cell r="AH253">
            <v>0</v>
          </cell>
          <cell r="AI253">
            <v>1.2026733645498</v>
          </cell>
          <cell r="AJ253">
            <v>1.3760542703577998</v>
          </cell>
          <cell r="AK253">
            <v>1.5494351761657996</v>
          </cell>
          <cell r="AL253">
            <v>1.8108121139878002</v>
          </cell>
          <cell r="AM253">
            <v>2.3735428219799997</v>
          </cell>
          <cell r="AN253">
            <v>0</v>
          </cell>
          <cell r="AO253">
            <v>0.45</v>
          </cell>
          <cell r="AP253">
            <v>3.5956954268509995</v>
          </cell>
          <cell r="AQ253">
            <v>3.9165676047156999</v>
          </cell>
          <cell r="AR253">
            <v>0</v>
          </cell>
          <cell r="AS253">
            <v>2.6744657510438996</v>
          </cell>
          <cell r="AT253">
            <v>2.8853951120555008</v>
          </cell>
          <cell r="AU253">
            <v>0</v>
          </cell>
          <cell r="AV253">
            <v>2.9568886241190997</v>
          </cell>
          <cell r="AW253">
            <v>2.9963693364055</v>
          </cell>
          <cell r="AX253">
            <v>0</v>
          </cell>
          <cell r="AY253">
            <v>0</v>
          </cell>
          <cell r="AZ253">
            <v>2.983992577000611</v>
          </cell>
          <cell r="BA253">
            <v>4.1991425777572147</v>
          </cell>
          <cell r="BB253">
            <v>5.4142925785138196</v>
          </cell>
          <cell r="BC253">
            <v>5.4142925785138196</v>
          </cell>
          <cell r="BD253">
            <v>6.6298087942107777</v>
          </cell>
          <cell r="BE253">
            <v>0</v>
          </cell>
          <cell r="BF253">
            <v>2.9375809368929535</v>
          </cell>
          <cell r="BG253">
            <v>3.8167165227091671</v>
          </cell>
          <cell r="BH253">
            <v>4.6958521085253793</v>
          </cell>
          <cell r="BI253">
            <v>4.8442668166865834</v>
          </cell>
          <cell r="BJ253">
            <v>6.6405022704691445</v>
          </cell>
          <cell r="BK253">
            <v>0</v>
          </cell>
          <cell r="BL253">
            <v>2.9120435483855314</v>
          </cell>
          <cell r="BM253">
            <v>3.0397060765932848</v>
          </cell>
          <cell r="BN253">
            <v>3.4226936612165448</v>
          </cell>
          <cell r="BO253">
            <v>4.0000925505095939</v>
          </cell>
          <cell r="BP253">
            <v>5.243172544050605</v>
          </cell>
          <cell r="BQ253">
            <v>0</v>
          </cell>
          <cell r="BR253">
            <v>2.6355024397587923</v>
          </cell>
          <cell r="BS253">
            <v>3.7087319439631559</v>
          </cell>
          <cell r="BT253">
            <v>4.781961448167519</v>
          </cell>
          <cell r="BU253">
            <v>4.781961448167519</v>
          </cell>
          <cell r="BV253">
            <v>5.8555327529828807</v>
          </cell>
          <cell r="BW253">
            <v>0</v>
          </cell>
          <cell r="BX253">
            <v>2.5447787918681808</v>
          </cell>
          <cell r="BY253">
            <v>3.306359381830438</v>
          </cell>
          <cell r="BZ253">
            <v>4.0679399717926978</v>
          </cell>
          <cell r="CA253">
            <v>4.1965302445160173</v>
          </cell>
          <cell r="CB253">
            <v>5.7525775260844112</v>
          </cell>
          <cell r="CC253">
            <v>0</v>
          </cell>
          <cell r="CD253">
            <v>2.2489991917081262</v>
          </cell>
          <cell r="CE253">
            <v>2.573221485569086</v>
          </cell>
          <cell r="CF253">
            <v>2.8974437794300463</v>
          </cell>
          <cell r="CG253">
            <v>3.3862186531571865</v>
          </cell>
          <cell r="CH253">
            <v>4.4385250771026001</v>
          </cell>
          <cell r="CI253">
            <v>0</v>
          </cell>
        </row>
        <row r="254">
          <cell r="E254">
            <v>1.5957179556152998</v>
          </cell>
          <cell r="F254">
            <v>2.2455307902444996</v>
          </cell>
          <cell r="G254">
            <v>2.8953436248736999</v>
          </cell>
          <cell r="H254">
            <v>2.8953436248736999</v>
          </cell>
          <cell r="I254">
            <v>3.5453522963694</v>
          </cell>
          <cell r="J254">
            <v>0</v>
          </cell>
          <cell r="K254">
            <v>1.5708988967341997</v>
          </cell>
          <cell r="L254">
            <v>2.0410248784540999</v>
          </cell>
          <cell r="M254">
            <v>2.5111508601739998</v>
          </cell>
          <cell r="N254">
            <v>2.5905170142708998</v>
          </cell>
          <cell r="O254">
            <v>3.5510707328711999</v>
          </cell>
          <cell r="P254">
            <v>0</v>
          </cell>
          <cell r="Q254">
            <v>1.5572425392435996</v>
          </cell>
          <cell r="R254">
            <v>1.6255112709054997</v>
          </cell>
          <cell r="S254">
            <v>1.8303174658912003</v>
          </cell>
          <cell r="T254">
            <v>2.1390869254061999</v>
          </cell>
          <cell r="U254">
            <v>2.8038355850537995</v>
          </cell>
          <cell r="V254">
            <v>0</v>
          </cell>
          <cell r="W254">
            <v>1.4093595934538998</v>
          </cell>
          <cell r="X254">
            <v>1.9832791144187996</v>
          </cell>
          <cell r="Y254">
            <v>2.5571986353836995</v>
          </cell>
          <cell r="Z254">
            <v>2.5571986353836995</v>
          </cell>
          <cell r="AA254">
            <v>3.1313009374239997</v>
          </cell>
          <cell r="AB254">
            <v>0</v>
          </cell>
          <cell r="AC254">
            <v>1.3608442737262998</v>
          </cell>
          <cell r="AD254">
            <v>1.7681066212996999</v>
          </cell>
          <cell r="AE254">
            <v>2.1753689688731002</v>
          </cell>
          <cell r="AF254">
            <v>2.2441338205968</v>
          </cell>
          <cell r="AG254">
            <v>3.0762446663552998</v>
          </cell>
          <cell r="AH254">
            <v>0</v>
          </cell>
          <cell r="AI254">
            <v>1.2026733645498</v>
          </cell>
          <cell r="AJ254">
            <v>1.3760542703577998</v>
          </cell>
          <cell r="AK254">
            <v>1.5494351761657996</v>
          </cell>
          <cell r="AL254">
            <v>1.8108121139878002</v>
          </cell>
          <cell r="AM254">
            <v>2.3735428219799997</v>
          </cell>
          <cell r="AN254">
            <v>0</v>
          </cell>
          <cell r="AO254">
            <v>0.45</v>
          </cell>
          <cell r="AP254">
            <v>3.5956954268509995</v>
          </cell>
          <cell r="AQ254">
            <v>3.9165676047156999</v>
          </cell>
          <cell r="AR254">
            <v>0</v>
          </cell>
          <cell r="AS254">
            <v>2.6744657510438996</v>
          </cell>
          <cell r="AT254">
            <v>2.8853951120555008</v>
          </cell>
          <cell r="AU254">
            <v>0</v>
          </cell>
          <cell r="AV254">
            <v>2.9568886241190997</v>
          </cell>
          <cell r="AW254">
            <v>2.9963693364055</v>
          </cell>
          <cell r="AX254">
            <v>0</v>
          </cell>
          <cell r="AY254">
            <v>0</v>
          </cell>
          <cell r="AZ254">
            <v>2.983992577000611</v>
          </cell>
          <cell r="BA254">
            <v>4.1991425777572147</v>
          </cell>
          <cell r="BB254">
            <v>5.4142925785138196</v>
          </cell>
          <cell r="BC254">
            <v>5.4142925785138196</v>
          </cell>
          <cell r="BD254">
            <v>6.6298087942107777</v>
          </cell>
          <cell r="BE254">
            <v>0</v>
          </cell>
          <cell r="BF254">
            <v>2.9375809368929535</v>
          </cell>
          <cell r="BG254">
            <v>3.8167165227091671</v>
          </cell>
          <cell r="BH254">
            <v>4.6958521085253793</v>
          </cell>
          <cell r="BI254">
            <v>4.8442668166865834</v>
          </cell>
          <cell r="BJ254">
            <v>6.6405022704691445</v>
          </cell>
          <cell r="BK254">
            <v>0</v>
          </cell>
          <cell r="BL254">
            <v>2.9120435483855314</v>
          </cell>
          <cell r="BM254">
            <v>3.0397060765932848</v>
          </cell>
          <cell r="BN254">
            <v>3.4226936612165448</v>
          </cell>
          <cell r="BO254">
            <v>4.0000925505095939</v>
          </cell>
          <cell r="BP254">
            <v>5.243172544050605</v>
          </cell>
          <cell r="BQ254">
            <v>0</v>
          </cell>
          <cell r="BR254">
            <v>2.6355024397587923</v>
          </cell>
          <cell r="BS254">
            <v>3.7087319439631559</v>
          </cell>
          <cell r="BT254">
            <v>4.781961448167519</v>
          </cell>
          <cell r="BU254">
            <v>4.781961448167519</v>
          </cell>
          <cell r="BV254">
            <v>5.8555327529828807</v>
          </cell>
          <cell r="BW254">
            <v>0</v>
          </cell>
          <cell r="BX254">
            <v>2.5447787918681808</v>
          </cell>
          <cell r="BY254">
            <v>3.306359381830438</v>
          </cell>
          <cell r="BZ254">
            <v>4.0679399717926978</v>
          </cell>
          <cell r="CA254">
            <v>4.1965302445160173</v>
          </cell>
          <cell r="CB254">
            <v>5.7525775260844112</v>
          </cell>
          <cell r="CC254">
            <v>0</v>
          </cell>
          <cell r="CD254">
            <v>2.2489991917081262</v>
          </cell>
          <cell r="CE254">
            <v>2.573221485569086</v>
          </cell>
          <cell r="CF254">
            <v>2.8974437794300463</v>
          </cell>
          <cell r="CG254">
            <v>3.3862186531571865</v>
          </cell>
          <cell r="CH254">
            <v>4.4385250771026001</v>
          </cell>
          <cell r="CI254">
            <v>0</v>
          </cell>
        </row>
        <row r="255">
          <cell r="E255">
            <v>1.5957179556152998</v>
          </cell>
          <cell r="F255">
            <v>2.2455307902444996</v>
          </cell>
          <cell r="G255">
            <v>2.8953436248736999</v>
          </cell>
          <cell r="H255">
            <v>2.8953436248736999</v>
          </cell>
          <cell r="I255">
            <v>3.5453522963694</v>
          </cell>
          <cell r="J255">
            <v>0</v>
          </cell>
          <cell r="K255">
            <v>1.5708988967341997</v>
          </cell>
          <cell r="L255">
            <v>2.0410248784540999</v>
          </cell>
          <cell r="M255">
            <v>2.5111508601739998</v>
          </cell>
          <cell r="N255">
            <v>2.5905170142708998</v>
          </cell>
          <cell r="O255">
            <v>3.5510707328711999</v>
          </cell>
          <cell r="P255">
            <v>0</v>
          </cell>
          <cell r="Q255">
            <v>1.5572425392435996</v>
          </cell>
          <cell r="R255">
            <v>1.6255112709054997</v>
          </cell>
          <cell r="S255">
            <v>1.8303174658912003</v>
          </cell>
          <cell r="T255">
            <v>2.1390869254061999</v>
          </cell>
          <cell r="U255">
            <v>2.8038355850537995</v>
          </cell>
          <cell r="V255">
            <v>0</v>
          </cell>
          <cell r="W255">
            <v>1.4093595934538998</v>
          </cell>
          <cell r="X255">
            <v>1.9832791144187996</v>
          </cell>
          <cell r="Y255">
            <v>2.5571986353836995</v>
          </cell>
          <cell r="Z255">
            <v>2.5571986353836995</v>
          </cell>
          <cell r="AA255">
            <v>3.1313009374239997</v>
          </cell>
          <cell r="AB255">
            <v>0</v>
          </cell>
          <cell r="AC255">
            <v>1.3608442737262998</v>
          </cell>
          <cell r="AD255">
            <v>1.7681066212996999</v>
          </cell>
          <cell r="AE255">
            <v>2.1753689688731002</v>
          </cell>
          <cell r="AF255">
            <v>2.2441338205968</v>
          </cell>
          <cell r="AG255">
            <v>3.0762446663552998</v>
          </cell>
          <cell r="AH255">
            <v>0</v>
          </cell>
          <cell r="AI255">
            <v>1.2026733645498</v>
          </cell>
          <cell r="AJ255">
            <v>1.3760542703577998</v>
          </cell>
          <cell r="AK255">
            <v>1.5494351761657996</v>
          </cell>
          <cell r="AL255">
            <v>1.8108121139878002</v>
          </cell>
          <cell r="AM255">
            <v>2.3735428219799997</v>
          </cell>
          <cell r="AN255">
            <v>0</v>
          </cell>
          <cell r="AO255">
            <v>0.45</v>
          </cell>
          <cell r="AP255">
            <v>3.5956954268509995</v>
          </cell>
          <cell r="AQ255">
            <v>3.9165676047156999</v>
          </cell>
          <cell r="AR255">
            <v>0</v>
          </cell>
          <cell r="AS255">
            <v>2.6744657510438996</v>
          </cell>
          <cell r="AT255">
            <v>2.8853951120555008</v>
          </cell>
          <cell r="AU255">
            <v>0</v>
          </cell>
          <cell r="AV255">
            <v>2.9568886241190997</v>
          </cell>
          <cell r="AW255">
            <v>2.9963693364055</v>
          </cell>
          <cell r="AX255">
            <v>0</v>
          </cell>
          <cell r="AY255">
            <v>0</v>
          </cell>
          <cell r="AZ255">
            <v>2.983992577000611</v>
          </cell>
          <cell r="BA255">
            <v>4.1991425777572147</v>
          </cell>
          <cell r="BB255">
            <v>5.4142925785138196</v>
          </cell>
          <cell r="BC255">
            <v>5.4142925785138196</v>
          </cell>
          <cell r="BD255">
            <v>6.6298087942107777</v>
          </cell>
          <cell r="BE255">
            <v>0</v>
          </cell>
          <cell r="BF255">
            <v>2.9375809368929535</v>
          </cell>
          <cell r="BG255">
            <v>3.8167165227091671</v>
          </cell>
          <cell r="BH255">
            <v>4.6958521085253793</v>
          </cell>
          <cell r="BI255">
            <v>4.8442668166865834</v>
          </cell>
          <cell r="BJ255">
            <v>6.6405022704691445</v>
          </cell>
          <cell r="BK255">
            <v>0</v>
          </cell>
          <cell r="BL255">
            <v>2.9120435483855314</v>
          </cell>
          <cell r="BM255">
            <v>3.0397060765932848</v>
          </cell>
          <cell r="BN255">
            <v>3.4226936612165448</v>
          </cell>
          <cell r="BO255">
            <v>4.0000925505095939</v>
          </cell>
          <cell r="BP255">
            <v>5.243172544050605</v>
          </cell>
          <cell r="BQ255">
            <v>0</v>
          </cell>
          <cell r="BR255">
            <v>2.6355024397587923</v>
          </cell>
          <cell r="BS255">
            <v>3.7087319439631559</v>
          </cell>
          <cell r="BT255">
            <v>4.781961448167519</v>
          </cell>
          <cell r="BU255">
            <v>4.781961448167519</v>
          </cell>
          <cell r="BV255">
            <v>5.8555327529828807</v>
          </cell>
          <cell r="BW255">
            <v>0</v>
          </cell>
          <cell r="BX255">
            <v>2.5447787918681808</v>
          </cell>
          <cell r="BY255">
            <v>3.306359381830438</v>
          </cell>
          <cell r="BZ255">
            <v>4.0679399717926978</v>
          </cell>
          <cell r="CA255">
            <v>4.1965302445160173</v>
          </cell>
          <cell r="CB255">
            <v>5.7525775260844112</v>
          </cell>
          <cell r="CC255">
            <v>0</v>
          </cell>
          <cell r="CD255">
            <v>2.2489991917081262</v>
          </cell>
          <cell r="CE255">
            <v>2.573221485569086</v>
          </cell>
          <cell r="CF255">
            <v>2.8974437794300463</v>
          </cell>
          <cell r="CG255">
            <v>3.3862186531571865</v>
          </cell>
          <cell r="CH255">
            <v>4.4385250771026001</v>
          </cell>
          <cell r="CI255">
            <v>0</v>
          </cell>
        </row>
        <row r="256">
          <cell r="E256">
            <v>1.5957179556152998</v>
          </cell>
          <cell r="F256">
            <v>2.2455307902444996</v>
          </cell>
          <cell r="G256">
            <v>2.8953436248736999</v>
          </cell>
          <cell r="H256">
            <v>2.8953436248736999</v>
          </cell>
          <cell r="I256">
            <v>3.5453522963694</v>
          </cell>
          <cell r="J256">
            <v>0</v>
          </cell>
          <cell r="K256">
            <v>1.5708988967341997</v>
          </cell>
          <cell r="L256">
            <v>2.0410248784540999</v>
          </cell>
          <cell r="M256">
            <v>2.5111508601739998</v>
          </cell>
          <cell r="N256">
            <v>2.5905170142708998</v>
          </cell>
          <cell r="O256">
            <v>3.5510707328711999</v>
          </cell>
          <cell r="P256">
            <v>0</v>
          </cell>
          <cell r="Q256">
            <v>1.5572425392435996</v>
          </cell>
          <cell r="R256">
            <v>1.6255112709054997</v>
          </cell>
          <cell r="S256">
            <v>1.8303174658912003</v>
          </cell>
          <cell r="T256">
            <v>2.1390869254061999</v>
          </cell>
          <cell r="U256">
            <v>2.8038355850537995</v>
          </cell>
          <cell r="V256">
            <v>0</v>
          </cell>
          <cell r="W256">
            <v>1.4093595934538998</v>
          </cell>
          <cell r="X256">
            <v>1.9832791144187996</v>
          </cell>
          <cell r="Y256">
            <v>2.5571986353836995</v>
          </cell>
          <cell r="Z256">
            <v>2.5571986353836995</v>
          </cell>
          <cell r="AA256">
            <v>3.1313009374239997</v>
          </cell>
          <cell r="AB256">
            <v>0</v>
          </cell>
          <cell r="AC256">
            <v>1.3608442737262998</v>
          </cell>
          <cell r="AD256">
            <v>1.7681066212996999</v>
          </cell>
          <cell r="AE256">
            <v>2.1753689688731002</v>
          </cell>
          <cell r="AF256">
            <v>2.2441338205968</v>
          </cell>
          <cell r="AG256">
            <v>3.0762446663552998</v>
          </cell>
          <cell r="AH256">
            <v>0</v>
          </cell>
          <cell r="AI256">
            <v>1.2026733645498</v>
          </cell>
          <cell r="AJ256">
            <v>1.3760542703577998</v>
          </cell>
          <cell r="AK256">
            <v>1.5494351761657996</v>
          </cell>
          <cell r="AL256">
            <v>1.8108121139878002</v>
          </cell>
          <cell r="AM256">
            <v>2.3735428219799997</v>
          </cell>
          <cell r="AN256">
            <v>0</v>
          </cell>
          <cell r="AO256">
            <v>0.45</v>
          </cell>
          <cell r="AP256">
            <v>3.5956954268509995</v>
          </cell>
          <cell r="AQ256">
            <v>3.9165676047156999</v>
          </cell>
          <cell r="AR256">
            <v>0</v>
          </cell>
          <cell r="AS256">
            <v>2.6744657510438996</v>
          </cell>
          <cell r="AT256">
            <v>2.8853951120555008</v>
          </cell>
          <cell r="AU256">
            <v>0</v>
          </cell>
          <cell r="AV256">
            <v>2.9568886241190997</v>
          </cell>
          <cell r="AW256">
            <v>2.9963693364055</v>
          </cell>
          <cell r="AX256">
            <v>0</v>
          </cell>
          <cell r="AY256">
            <v>0</v>
          </cell>
          <cell r="AZ256">
            <v>2.983992577000611</v>
          </cell>
          <cell r="BA256">
            <v>4.1991425777572147</v>
          </cell>
          <cell r="BB256">
            <v>5.4142925785138196</v>
          </cell>
          <cell r="BC256">
            <v>5.4142925785138196</v>
          </cell>
          <cell r="BD256">
            <v>6.6298087942107777</v>
          </cell>
          <cell r="BE256">
            <v>0</v>
          </cell>
          <cell r="BF256">
            <v>2.9375809368929535</v>
          </cell>
          <cell r="BG256">
            <v>3.8167165227091671</v>
          </cell>
          <cell r="BH256">
            <v>4.6958521085253793</v>
          </cell>
          <cell r="BI256">
            <v>4.8442668166865834</v>
          </cell>
          <cell r="BJ256">
            <v>6.6405022704691445</v>
          </cell>
          <cell r="BK256">
            <v>0</v>
          </cell>
          <cell r="BL256">
            <v>2.9120435483855314</v>
          </cell>
          <cell r="BM256">
            <v>3.0397060765932848</v>
          </cell>
          <cell r="BN256">
            <v>3.4226936612165448</v>
          </cell>
          <cell r="BO256">
            <v>4.0000925505095939</v>
          </cell>
          <cell r="BP256">
            <v>5.243172544050605</v>
          </cell>
          <cell r="BQ256">
            <v>0</v>
          </cell>
          <cell r="BR256">
            <v>2.6355024397587923</v>
          </cell>
          <cell r="BS256">
            <v>3.7087319439631559</v>
          </cell>
          <cell r="BT256">
            <v>4.781961448167519</v>
          </cell>
          <cell r="BU256">
            <v>4.781961448167519</v>
          </cell>
          <cell r="BV256">
            <v>5.8555327529828807</v>
          </cell>
          <cell r="BW256">
            <v>0</v>
          </cell>
          <cell r="BX256">
            <v>2.5447787918681808</v>
          </cell>
          <cell r="BY256">
            <v>3.306359381830438</v>
          </cell>
          <cell r="BZ256">
            <v>4.0679399717926978</v>
          </cell>
          <cell r="CA256">
            <v>4.1965302445160173</v>
          </cell>
          <cell r="CB256">
            <v>5.7525775260844112</v>
          </cell>
          <cell r="CC256">
            <v>0</v>
          </cell>
          <cell r="CD256">
            <v>2.2489991917081262</v>
          </cell>
          <cell r="CE256">
            <v>2.573221485569086</v>
          </cell>
          <cell r="CF256">
            <v>2.8974437794300463</v>
          </cell>
          <cell r="CG256">
            <v>3.3862186531571865</v>
          </cell>
          <cell r="CH256">
            <v>4.4385250771026001</v>
          </cell>
          <cell r="CI256">
            <v>0</v>
          </cell>
        </row>
        <row r="257">
          <cell r="E257">
            <v>1.5957179556152998</v>
          </cell>
          <cell r="F257">
            <v>2.2455307902444996</v>
          </cell>
          <cell r="G257">
            <v>2.8953436248736999</v>
          </cell>
          <cell r="H257">
            <v>2.8953436248736999</v>
          </cell>
          <cell r="I257">
            <v>3.5453522963694</v>
          </cell>
          <cell r="J257">
            <v>0</v>
          </cell>
          <cell r="K257">
            <v>1.5708988967341997</v>
          </cell>
          <cell r="L257">
            <v>2.0410248784540999</v>
          </cell>
          <cell r="M257">
            <v>2.5111508601739998</v>
          </cell>
          <cell r="N257">
            <v>2.5905170142708998</v>
          </cell>
          <cell r="O257">
            <v>3.5510707328711999</v>
          </cell>
          <cell r="P257">
            <v>0</v>
          </cell>
          <cell r="Q257">
            <v>1.5572425392435996</v>
          </cell>
          <cell r="R257">
            <v>1.6255112709054997</v>
          </cell>
          <cell r="S257">
            <v>1.8303174658912003</v>
          </cell>
          <cell r="T257">
            <v>2.1390869254061999</v>
          </cell>
          <cell r="U257">
            <v>2.8038355850537995</v>
          </cell>
          <cell r="V257">
            <v>0</v>
          </cell>
          <cell r="W257">
            <v>1.4093595934538998</v>
          </cell>
          <cell r="X257">
            <v>1.9832791144187996</v>
          </cell>
          <cell r="Y257">
            <v>2.5571986353836995</v>
          </cell>
          <cell r="Z257">
            <v>2.5571986353836995</v>
          </cell>
          <cell r="AA257">
            <v>3.1313009374239997</v>
          </cell>
          <cell r="AB257">
            <v>0</v>
          </cell>
          <cell r="AC257">
            <v>1.3608442737262998</v>
          </cell>
          <cell r="AD257">
            <v>1.7681066212996999</v>
          </cell>
          <cell r="AE257">
            <v>2.1753689688731002</v>
          </cell>
          <cell r="AF257">
            <v>2.2441338205968</v>
          </cell>
          <cell r="AG257">
            <v>3.0762446663552998</v>
          </cell>
          <cell r="AH257">
            <v>0</v>
          </cell>
          <cell r="AI257">
            <v>1.2026733645498</v>
          </cell>
          <cell r="AJ257">
            <v>1.3760542703577998</v>
          </cell>
          <cell r="AK257">
            <v>1.5494351761657996</v>
          </cell>
          <cell r="AL257">
            <v>1.8108121139878002</v>
          </cell>
          <cell r="AM257">
            <v>2.3735428219799997</v>
          </cell>
          <cell r="AN257">
            <v>0</v>
          </cell>
          <cell r="AO257">
            <v>0.45</v>
          </cell>
          <cell r="AP257">
            <v>3.5956954268509995</v>
          </cell>
          <cell r="AQ257">
            <v>3.9165676047156999</v>
          </cell>
          <cell r="AR257">
            <v>0</v>
          </cell>
          <cell r="AS257">
            <v>2.6744657510438996</v>
          </cell>
          <cell r="AT257">
            <v>2.8853951120555008</v>
          </cell>
          <cell r="AU257">
            <v>0</v>
          </cell>
          <cell r="AV257">
            <v>2.9568886241190997</v>
          </cell>
          <cell r="AW257">
            <v>2.9963693364055</v>
          </cell>
          <cell r="AX257">
            <v>0</v>
          </cell>
          <cell r="AY257">
            <v>0</v>
          </cell>
          <cell r="AZ257">
            <v>2.983992577000611</v>
          </cell>
          <cell r="BA257">
            <v>4.1991425777572147</v>
          </cell>
          <cell r="BB257">
            <v>5.4142925785138196</v>
          </cell>
          <cell r="BC257">
            <v>5.4142925785138196</v>
          </cell>
          <cell r="BD257">
            <v>6.6298087942107777</v>
          </cell>
          <cell r="BE257">
            <v>0</v>
          </cell>
          <cell r="BF257">
            <v>2.9375809368929535</v>
          </cell>
          <cell r="BG257">
            <v>3.8167165227091671</v>
          </cell>
          <cell r="BH257">
            <v>4.6958521085253793</v>
          </cell>
          <cell r="BI257">
            <v>4.8442668166865834</v>
          </cell>
          <cell r="BJ257">
            <v>6.6405022704691445</v>
          </cell>
          <cell r="BK257">
            <v>0</v>
          </cell>
          <cell r="BL257">
            <v>2.9120435483855314</v>
          </cell>
          <cell r="BM257">
            <v>3.0397060765932848</v>
          </cell>
          <cell r="BN257">
            <v>3.4226936612165448</v>
          </cell>
          <cell r="BO257">
            <v>4.0000925505095939</v>
          </cell>
          <cell r="BP257">
            <v>5.243172544050605</v>
          </cell>
          <cell r="BQ257">
            <v>0</v>
          </cell>
          <cell r="BR257">
            <v>2.6355024397587923</v>
          </cell>
          <cell r="BS257">
            <v>3.7087319439631559</v>
          </cell>
          <cell r="BT257">
            <v>4.781961448167519</v>
          </cell>
          <cell r="BU257">
            <v>4.781961448167519</v>
          </cell>
          <cell r="BV257">
            <v>5.8555327529828807</v>
          </cell>
          <cell r="BW257">
            <v>0</v>
          </cell>
          <cell r="BX257">
            <v>2.5447787918681808</v>
          </cell>
          <cell r="BY257">
            <v>3.306359381830438</v>
          </cell>
          <cell r="BZ257">
            <v>4.0679399717926978</v>
          </cell>
          <cell r="CA257">
            <v>4.1965302445160173</v>
          </cell>
          <cell r="CB257">
            <v>5.7525775260844112</v>
          </cell>
          <cell r="CC257">
            <v>0</v>
          </cell>
          <cell r="CD257">
            <v>2.2489991917081262</v>
          </cell>
          <cell r="CE257">
            <v>2.573221485569086</v>
          </cell>
          <cell r="CF257">
            <v>2.8974437794300463</v>
          </cell>
          <cell r="CG257">
            <v>3.3862186531571865</v>
          </cell>
          <cell r="CH257">
            <v>4.4385250771026001</v>
          </cell>
          <cell r="CI257">
            <v>0</v>
          </cell>
        </row>
        <row r="258">
          <cell r="E258">
            <v>1.5957179556152998</v>
          </cell>
          <cell r="F258">
            <v>2.2455307902444996</v>
          </cell>
          <cell r="G258">
            <v>2.8953436248736999</v>
          </cell>
          <cell r="H258">
            <v>2.8953436248736999</v>
          </cell>
          <cell r="I258">
            <v>3.5453522963694</v>
          </cell>
          <cell r="J258">
            <v>0</v>
          </cell>
          <cell r="K258">
            <v>1.5708988967341997</v>
          </cell>
          <cell r="L258">
            <v>2.0410248784540999</v>
          </cell>
          <cell r="M258">
            <v>2.5111508601739998</v>
          </cell>
          <cell r="N258">
            <v>2.5905170142708998</v>
          </cell>
          <cell r="O258">
            <v>3.5510707328711999</v>
          </cell>
          <cell r="P258">
            <v>0</v>
          </cell>
          <cell r="Q258">
            <v>1.5572425392435996</v>
          </cell>
          <cell r="R258">
            <v>1.6255112709054997</v>
          </cell>
          <cell r="S258">
            <v>1.8303174658912003</v>
          </cell>
          <cell r="T258">
            <v>2.1390869254061999</v>
          </cell>
          <cell r="U258">
            <v>2.8038355850537995</v>
          </cell>
          <cell r="V258">
            <v>0</v>
          </cell>
          <cell r="W258">
            <v>1.4093595934538998</v>
          </cell>
          <cell r="X258">
            <v>1.9832791144187996</v>
          </cell>
          <cell r="Y258">
            <v>2.5571986353836995</v>
          </cell>
          <cell r="Z258">
            <v>2.5571986353836995</v>
          </cell>
          <cell r="AA258">
            <v>3.1313009374239997</v>
          </cell>
          <cell r="AB258">
            <v>0</v>
          </cell>
          <cell r="AC258">
            <v>1.3608442737262998</v>
          </cell>
          <cell r="AD258">
            <v>1.7681066212996999</v>
          </cell>
          <cell r="AE258">
            <v>2.1753689688731002</v>
          </cell>
          <cell r="AF258">
            <v>2.2441338205968</v>
          </cell>
          <cell r="AG258">
            <v>3.0762446663552998</v>
          </cell>
          <cell r="AH258">
            <v>0</v>
          </cell>
          <cell r="AI258">
            <v>1.2026733645498</v>
          </cell>
          <cell r="AJ258">
            <v>1.3760542703577998</v>
          </cell>
          <cell r="AK258">
            <v>1.5494351761657996</v>
          </cell>
          <cell r="AL258">
            <v>1.8108121139878002</v>
          </cell>
          <cell r="AM258">
            <v>2.3735428219799997</v>
          </cell>
          <cell r="AN258">
            <v>0</v>
          </cell>
          <cell r="AO258">
            <v>0.45</v>
          </cell>
          <cell r="AP258">
            <v>3.5956954268509995</v>
          </cell>
          <cell r="AQ258">
            <v>3.9165676047156999</v>
          </cell>
          <cell r="AR258">
            <v>0</v>
          </cell>
          <cell r="AS258">
            <v>2.6744657510438996</v>
          </cell>
          <cell r="AT258">
            <v>2.8853951120555008</v>
          </cell>
          <cell r="AU258">
            <v>0</v>
          </cell>
          <cell r="AV258">
            <v>2.9568886241190997</v>
          </cell>
          <cell r="AW258">
            <v>2.9963693364055</v>
          </cell>
          <cell r="AX258">
            <v>0</v>
          </cell>
          <cell r="AY258">
            <v>0</v>
          </cell>
          <cell r="AZ258">
            <v>2.983992577000611</v>
          </cell>
          <cell r="BA258">
            <v>4.1991425777572147</v>
          </cell>
          <cell r="BB258">
            <v>5.4142925785138196</v>
          </cell>
          <cell r="BC258">
            <v>5.4142925785138196</v>
          </cell>
          <cell r="BD258">
            <v>6.6298087942107777</v>
          </cell>
          <cell r="BE258">
            <v>0</v>
          </cell>
          <cell r="BF258">
            <v>2.9375809368929535</v>
          </cell>
          <cell r="BG258">
            <v>3.8167165227091671</v>
          </cell>
          <cell r="BH258">
            <v>4.6958521085253793</v>
          </cell>
          <cell r="BI258">
            <v>4.8442668166865834</v>
          </cell>
          <cell r="BJ258">
            <v>6.6405022704691445</v>
          </cell>
          <cell r="BK258">
            <v>0</v>
          </cell>
          <cell r="BL258">
            <v>2.9120435483855314</v>
          </cell>
          <cell r="BM258">
            <v>3.0397060765932848</v>
          </cell>
          <cell r="BN258">
            <v>3.4226936612165448</v>
          </cell>
          <cell r="BO258">
            <v>4.0000925505095939</v>
          </cell>
          <cell r="BP258">
            <v>5.243172544050605</v>
          </cell>
          <cell r="BQ258">
            <v>0</v>
          </cell>
          <cell r="BR258">
            <v>2.6355024397587923</v>
          </cell>
          <cell r="BS258">
            <v>3.7087319439631559</v>
          </cell>
          <cell r="BT258">
            <v>4.781961448167519</v>
          </cell>
          <cell r="BU258">
            <v>4.781961448167519</v>
          </cell>
          <cell r="BV258">
            <v>5.8555327529828807</v>
          </cell>
          <cell r="BW258">
            <v>0</v>
          </cell>
          <cell r="BX258">
            <v>2.5447787918681808</v>
          </cell>
          <cell r="BY258">
            <v>3.306359381830438</v>
          </cell>
          <cell r="BZ258">
            <v>4.0679399717926978</v>
          </cell>
          <cell r="CA258">
            <v>4.1965302445160173</v>
          </cell>
          <cell r="CB258">
            <v>5.7525775260844112</v>
          </cell>
          <cell r="CC258">
            <v>0</v>
          </cell>
          <cell r="CD258">
            <v>2.2489991917081262</v>
          </cell>
          <cell r="CE258">
            <v>2.573221485569086</v>
          </cell>
          <cell r="CF258">
            <v>2.8974437794300463</v>
          </cell>
          <cell r="CG258">
            <v>3.3862186531571865</v>
          </cell>
          <cell r="CH258">
            <v>4.4385250771026001</v>
          </cell>
          <cell r="CI258">
            <v>0</v>
          </cell>
        </row>
        <row r="259">
          <cell r="E259">
            <v>1.5957179556152998</v>
          </cell>
          <cell r="F259">
            <v>2.2455307902444996</v>
          </cell>
          <cell r="G259">
            <v>2.8953436248736999</v>
          </cell>
          <cell r="H259">
            <v>2.8953436248736999</v>
          </cell>
          <cell r="I259">
            <v>3.5453522963694</v>
          </cell>
          <cell r="J259">
            <v>0</v>
          </cell>
          <cell r="K259">
            <v>1.5708988967341997</v>
          </cell>
          <cell r="L259">
            <v>2.0410248784540999</v>
          </cell>
          <cell r="M259">
            <v>2.5111508601739998</v>
          </cell>
          <cell r="N259">
            <v>2.5905170142708998</v>
          </cell>
          <cell r="O259">
            <v>3.5510707328711999</v>
          </cell>
          <cell r="P259">
            <v>0</v>
          </cell>
          <cell r="Q259">
            <v>1.5572425392435996</v>
          </cell>
          <cell r="R259">
            <v>1.6255112709054997</v>
          </cell>
          <cell r="S259">
            <v>1.8303174658912003</v>
          </cell>
          <cell r="T259">
            <v>2.1390869254061999</v>
          </cell>
          <cell r="U259">
            <v>2.8038355850537995</v>
          </cell>
          <cell r="V259">
            <v>0</v>
          </cell>
          <cell r="W259">
            <v>1.4093595934538998</v>
          </cell>
          <cell r="X259">
            <v>1.9832791144187996</v>
          </cell>
          <cell r="Y259">
            <v>2.5571986353836995</v>
          </cell>
          <cell r="Z259">
            <v>2.5571986353836995</v>
          </cell>
          <cell r="AA259">
            <v>3.1313009374239997</v>
          </cell>
          <cell r="AB259">
            <v>0</v>
          </cell>
          <cell r="AC259">
            <v>1.3608442737262998</v>
          </cell>
          <cell r="AD259">
            <v>1.7681066212996999</v>
          </cell>
          <cell r="AE259">
            <v>2.1753689688731002</v>
          </cell>
          <cell r="AF259">
            <v>2.2441338205968</v>
          </cell>
          <cell r="AG259">
            <v>3.0762446663552998</v>
          </cell>
          <cell r="AH259">
            <v>0</v>
          </cell>
          <cell r="AI259">
            <v>1.2026733645498</v>
          </cell>
          <cell r="AJ259">
            <v>1.3760542703577998</v>
          </cell>
          <cell r="AK259">
            <v>1.5494351761657996</v>
          </cell>
          <cell r="AL259">
            <v>1.8108121139878002</v>
          </cell>
          <cell r="AM259">
            <v>2.3735428219799997</v>
          </cell>
          <cell r="AN259">
            <v>0</v>
          </cell>
          <cell r="AO259">
            <v>0.45</v>
          </cell>
          <cell r="AP259">
            <v>3.5956954268509995</v>
          </cell>
          <cell r="AQ259">
            <v>3.9165676047156999</v>
          </cell>
          <cell r="AR259">
            <v>0</v>
          </cell>
          <cell r="AS259">
            <v>2.6744657510438996</v>
          </cell>
          <cell r="AT259">
            <v>2.8853951120555008</v>
          </cell>
          <cell r="AU259">
            <v>0</v>
          </cell>
          <cell r="AV259">
            <v>2.9568886241190997</v>
          </cell>
          <cell r="AW259">
            <v>2.9963693364055</v>
          </cell>
          <cell r="AX259">
            <v>0</v>
          </cell>
          <cell r="AY259">
            <v>0</v>
          </cell>
          <cell r="AZ259">
            <v>2.983992577000611</v>
          </cell>
          <cell r="BA259">
            <v>4.1991425777572147</v>
          </cell>
          <cell r="BB259">
            <v>5.4142925785138196</v>
          </cell>
          <cell r="BC259">
            <v>5.4142925785138196</v>
          </cell>
          <cell r="BD259">
            <v>6.6298087942107777</v>
          </cell>
          <cell r="BE259">
            <v>0</v>
          </cell>
          <cell r="BF259">
            <v>2.9375809368929535</v>
          </cell>
          <cell r="BG259">
            <v>3.8167165227091671</v>
          </cell>
          <cell r="BH259">
            <v>4.6958521085253793</v>
          </cell>
          <cell r="BI259">
            <v>4.8442668166865834</v>
          </cell>
          <cell r="BJ259">
            <v>6.6405022704691445</v>
          </cell>
          <cell r="BK259">
            <v>0</v>
          </cell>
          <cell r="BL259">
            <v>2.9120435483855314</v>
          </cell>
          <cell r="BM259">
            <v>3.0397060765932848</v>
          </cell>
          <cell r="BN259">
            <v>3.4226936612165448</v>
          </cell>
          <cell r="BO259">
            <v>4.0000925505095939</v>
          </cell>
          <cell r="BP259">
            <v>5.243172544050605</v>
          </cell>
          <cell r="BQ259">
            <v>0</v>
          </cell>
          <cell r="BR259">
            <v>2.6355024397587923</v>
          </cell>
          <cell r="BS259">
            <v>3.7087319439631559</v>
          </cell>
          <cell r="BT259">
            <v>4.781961448167519</v>
          </cell>
          <cell r="BU259">
            <v>4.781961448167519</v>
          </cell>
          <cell r="BV259">
            <v>5.8555327529828807</v>
          </cell>
          <cell r="BW259">
            <v>0</v>
          </cell>
          <cell r="BX259">
            <v>2.5447787918681808</v>
          </cell>
          <cell r="BY259">
            <v>3.306359381830438</v>
          </cell>
          <cell r="BZ259">
            <v>4.0679399717926978</v>
          </cell>
          <cell r="CA259">
            <v>4.1965302445160173</v>
          </cell>
          <cell r="CB259">
            <v>5.7525775260844112</v>
          </cell>
          <cell r="CC259">
            <v>0</v>
          </cell>
          <cell r="CD259">
            <v>2.2489991917081262</v>
          </cell>
          <cell r="CE259">
            <v>2.573221485569086</v>
          </cell>
          <cell r="CF259">
            <v>2.8974437794300463</v>
          </cell>
          <cell r="CG259">
            <v>3.3862186531571865</v>
          </cell>
          <cell r="CH259">
            <v>4.4385250771026001</v>
          </cell>
          <cell r="CI259">
            <v>0</v>
          </cell>
        </row>
        <row r="260">
          <cell r="E260">
            <v>1.5957179556152998</v>
          </cell>
          <cell r="F260">
            <v>2.2455307902444996</v>
          </cell>
          <cell r="G260">
            <v>2.8953436248736999</v>
          </cell>
          <cell r="H260">
            <v>2.8953436248736999</v>
          </cell>
          <cell r="I260">
            <v>3.5453522963694</v>
          </cell>
          <cell r="J260">
            <v>0</v>
          </cell>
          <cell r="K260">
            <v>1.5708988967341997</v>
          </cell>
          <cell r="L260">
            <v>2.0410248784540999</v>
          </cell>
          <cell r="M260">
            <v>2.5111508601739998</v>
          </cell>
          <cell r="N260">
            <v>2.5905170142708998</v>
          </cell>
          <cell r="O260">
            <v>3.5510707328711999</v>
          </cell>
          <cell r="P260">
            <v>0</v>
          </cell>
          <cell r="Q260">
            <v>1.5572425392435996</v>
          </cell>
          <cell r="R260">
            <v>1.6255112709054997</v>
          </cell>
          <cell r="S260">
            <v>1.8303174658912003</v>
          </cell>
          <cell r="T260">
            <v>2.1390869254061999</v>
          </cell>
          <cell r="U260">
            <v>2.8038355850537995</v>
          </cell>
          <cell r="V260">
            <v>0</v>
          </cell>
          <cell r="W260">
            <v>1.4093595934538998</v>
          </cell>
          <cell r="X260">
            <v>1.9832791144187996</v>
          </cell>
          <cell r="Y260">
            <v>2.5571986353836995</v>
          </cell>
          <cell r="Z260">
            <v>2.5571986353836995</v>
          </cell>
          <cell r="AA260">
            <v>3.1313009374239997</v>
          </cell>
          <cell r="AB260">
            <v>0</v>
          </cell>
          <cell r="AC260">
            <v>1.3608442737262998</v>
          </cell>
          <cell r="AD260">
            <v>1.7681066212996999</v>
          </cell>
          <cell r="AE260">
            <v>2.1753689688731002</v>
          </cell>
          <cell r="AF260">
            <v>2.2441338205968</v>
          </cell>
          <cell r="AG260">
            <v>3.0762446663552998</v>
          </cell>
          <cell r="AH260">
            <v>0</v>
          </cell>
          <cell r="AI260">
            <v>1.2026733645498</v>
          </cell>
          <cell r="AJ260">
            <v>1.3760542703577998</v>
          </cell>
          <cell r="AK260">
            <v>1.5494351761657996</v>
          </cell>
          <cell r="AL260">
            <v>1.8108121139878002</v>
          </cell>
          <cell r="AM260">
            <v>2.3735428219799997</v>
          </cell>
          <cell r="AN260">
            <v>0</v>
          </cell>
          <cell r="AO260">
            <v>0.45</v>
          </cell>
          <cell r="AP260">
            <v>3.5956954268509995</v>
          </cell>
          <cell r="AQ260">
            <v>3.9165676047156999</v>
          </cell>
          <cell r="AR260">
            <v>0</v>
          </cell>
          <cell r="AS260">
            <v>2.6744657510438996</v>
          </cell>
          <cell r="AT260">
            <v>2.8853951120555008</v>
          </cell>
          <cell r="AU260">
            <v>0</v>
          </cell>
          <cell r="AV260">
            <v>2.9568886241190997</v>
          </cell>
          <cell r="AW260">
            <v>2.9963693364055</v>
          </cell>
          <cell r="AX260">
            <v>0</v>
          </cell>
          <cell r="AY260">
            <v>0</v>
          </cell>
          <cell r="AZ260">
            <v>2.983992577000611</v>
          </cell>
          <cell r="BA260">
            <v>4.1991425777572147</v>
          </cell>
          <cell r="BB260">
            <v>5.4142925785138196</v>
          </cell>
          <cell r="BC260">
            <v>5.4142925785138196</v>
          </cell>
          <cell r="BD260">
            <v>6.6298087942107777</v>
          </cell>
          <cell r="BE260">
            <v>0</v>
          </cell>
          <cell r="BF260">
            <v>2.9375809368929535</v>
          </cell>
          <cell r="BG260">
            <v>3.8167165227091671</v>
          </cell>
          <cell r="BH260">
            <v>4.6958521085253793</v>
          </cell>
          <cell r="BI260">
            <v>4.8442668166865834</v>
          </cell>
          <cell r="BJ260">
            <v>6.6405022704691445</v>
          </cell>
          <cell r="BK260">
            <v>0</v>
          </cell>
          <cell r="BL260">
            <v>2.9120435483855314</v>
          </cell>
          <cell r="BM260">
            <v>3.0397060765932848</v>
          </cell>
          <cell r="BN260">
            <v>3.4226936612165448</v>
          </cell>
          <cell r="BO260">
            <v>4.0000925505095939</v>
          </cell>
          <cell r="BP260">
            <v>5.243172544050605</v>
          </cell>
          <cell r="BQ260">
            <v>0</v>
          </cell>
          <cell r="BR260">
            <v>2.6355024397587923</v>
          </cell>
          <cell r="BS260">
            <v>3.7087319439631559</v>
          </cell>
          <cell r="BT260">
            <v>4.781961448167519</v>
          </cell>
          <cell r="BU260">
            <v>4.781961448167519</v>
          </cell>
          <cell r="BV260">
            <v>5.8555327529828807</v>
          </cell>
          <cell r="BW260">
            <v>0</v>
          </cell>
          <cell r="BX260">
            <v>2.5447787918681808</v>
          </cell>
          <cell r="BY260">
            <v>3.306359381830438</v>
          </cell>
          <cell r="BZ260">
            <v>4.0679399717926978</v>
          </cell>
          <cell r="CA260">
            <v>4.1965302445160173</v>
          </cell>
          <cell r="CB260">
            <v>5.7525775260844112</v>
          </cell>
          <cell r="CC260">
            <v>0</v>
          </cell>
          <cell r="CD260">
            <v>2.2489991917081262</v>
          </cell>
          <cell r="CE260">
            <v>2.573221485569086</v>
          </cell>
          <cell r="CF260">
            <v>2.8974437794300463</v>
          </cell>
          <cell r="CG260">
            <v>3.3862186531571865</v>
          </cell>
          <cell r="CH260">
            <v>4.4385250771026001</v>
          </cell>
          <cell r="CI260">
            <v>0</v>
          </cell>
        </row>
        <row r="261">
          <cell r="E261">
            <v>1.5957179556152998</v>
          </cell>
          <cell r="F261">
            <v>2.2455307902444996</v>
          </cell>
          <cell r="G261">
            <v>2.8953436248736999</v>
          </cell>
          <cell r="H261">
            <v>2.8953436248736999</v>
          </cell>
          <cell r="I261">
            <v>3.5453522963694</v>
          </cell>
          <cell r="J261">
            <v>0</v>
          </cell>
          <cell r="K261">
            <v>1.5708988967341997</v>
          </cell>
          <cell r="L261">
            <v>2.0410248784540999</v>
          </cell>
          <cell r="M261">
            <v>2.5111508601739998</v>
          </cell>
          <cell r="N261">
            <v>2.5905170142708998</v>
          </cell>
          <cell r="O261">
            <v>3.5510707328711999</v>
          </cell>
          <cell r="P261">
            <v>0</v>
          </cell>
          <cell r="Q261">
            <v>1.5572425392435996</v>
          </cell>
          <cell r="R261">
            <v>1.6255112709054997</v>
          </cell>
          <cell r="S261">
            <v>1.8303174658912003</v>
          </cell>
          <cell r="T261">
            <v>2.1390869254061999</v>
          </cell>
          <cell r="U261">
            <v>2.8038355850537995</v>
          </cell>
          <cell r="V261">
            <v>0</v>
          </cell>
          <cell r="W261">
            <v>1.4093595934538998</v>
          </cell>
          <cell r="X261">
            <v>1.9832791144187996</v>
          </cell>
          <cell r="Y261">
            <v>2.5571986353836995</v>
          </cell>
          <cell r="Z261">
            <v>2.5571986353836995</v>
          </cell>
          <cell r="AA261">
            <v>3.1313009374239997</v>
          </cell>
          <cell r="AB261">
            <v>0</v>
          </cell>
          <cell r="AC261">
            <v>1.3608442737262998</v>
          </cell>
          <cell r="AD261">
            <v>1.7681066212996999</v>
          </cell>
          <cell r="AE261">
            <v>2.1753689688731002</v>
          </cell>
          <cell r="AF261">
            <v>2.2441338205968</v>
          </cell>
          <cell r="AG261">
            <v>3.0762446663552998</v>
          </cell>
          <cell r="AH261">
            <v>0</v>
          </cell>
          <cell r="AI261">
            <v>1.2026733645498</v>
          </cell>
          <cell r="AJ261">
            <v>1.3760542703577998</v>
          </cell>
          <cell r="AK261">
            <v>1.5494351761657996</v>
          </cell>
          <cell r="AL261">
            <v>1.8108121139878002</v>
          </cell>
          <cell r="AM261">
            <v>2.3735428219799997</v>
          </cell>
          <cell r="AN261">
            <v>0</v>
          </cell>
          <cell r="AO261">
            <v>0.45</v>
          </cell>
          <cell r="AP261">
            <v>3.5956954268509995</v>
          </cell>
          <cell r="AQ261">
            <v>3.9165676047156999</v>
          </cell>
          <cell r="AR261">
            <v>0</v>
          </cell>
          <cell r="AS261">
            <v>2.6744657510438996</v>
          </cell>
          <cell r="AT261">
            <v>2.8853951120555008</v>
          </cell>
          <cell r="AU261">
            <v>0</v>
          </cell>
          <cell r="AV261">
            <v>2.9568886241190997</v>
          </cell>
          <cell r="AW261">
            <v>2.9963693364055</v>
          </cell>
          <cell r="AX261">
            <v>0</v>
          </cell>
          <cell r="AY261">
            <v>0</v>
          </cell>
          <cell r="AZ261">
            <v>2.983992577000611</v>
          </cell>
          <cell r="BA261">
            <v>4.1991425777572147</v>
          </cell>
          <cell r="BB261">
            <v>5.4142925785138196</v>
          </cell>
          <cell r="BC261">
            <v>5.4142925785138196</v>
          </cell>
          <cell r="BD261">
            <v>6.6298087942107777</v>
          </cell>
          <cell r="BE261">
            <v>0</v>
          </cell>
          <cell r="BF261">
            <v>2.9375809368929535</v>
          </cell>
          <cell r="BG261">
            <v>3.8167165227091671</v>
          </cell>
          <cell r="BH261">
            <v>4.6958521085253793</v>
          </cell>
          <cell r="BI261">
            <v>4.8442668166865834</v>
          </cell>
          <cell r="BJ261">
            <v>6.6405022704691445</v>
          </cell>
          <cell r="BK261">
            <v>0</v>
          </cell>
          <cell r="BL261">
            <v>2.9120435483855314</v>
          </cell>
          <cell r="BM261">
            <v>3.0397060765932848</v>
          </cell>
          <cell r="BN261">
            <v>3.4226936612165448</v>
          </cell>
          <cell r="BO261">
            <v>4.0000925505095939</v>
          </cell>
          <cell r="BP261">
            <v>5.243172544050605</v>
          </cell>
          <cell r="BQ261">
            <v>0</v>
          </cell>
          <cell r="BR261">
            <v>2.6355024397587923</v>
          </cell>
          <cell r="BS261">
            <v>3.7087319439631559</v>
          </cell>
          <cell r="BT261">
            <v>4.781961448167519</v>
          </cell>
          <cell r="BU261">
            <v>4.781961448167519</v>
          </cell>
          <cell r="BV261">
            <v>5.8555327529828807</v>
          </cell>
          <cell r="BW261">
            <v>0</v>
          </cell>
          <cell r="BX261">
            <v>2.5447787918681808</v>
          </cell>
          <cell r="BY261">
            <v>3.306359381830438</v>
          </cell>
          <cell r="BZ261">
            <v>4.0679399717926978</v>
          </cell>
          <cell r="CA261">
            <v>4.1965302445160173</v>
          </cell>
          <cell r="CB261">
            <v>5.7525775260844112</v>
          </cell>
          <cell r="CC261">
            <v>0</v>
          </cell>
          <cell r="CD261">
            <v>2.2489991917081262</v>
          </cell>
          <cell r="CE261">
            <v>2.573221485569086</v>
          </cell>
          <cell r="CF261">
            <v>2.8974437794300463</v>
          </cell>
          <cell r="CG261">
            <v>3.3862186531571865</v>
          </cell>
          <cell r="CH261">
            <v>4.4385250771026001</v>
          </cell>
          <cell r="CI261">
            <v>0</v>
          </cell>
        </row>
        <row r="262">
          <cell r="E262">
            <v>1.5957179556152998</v>
          </cell>
          <cell r="F262">
            <v>2.2455307902444996</v>
          </cell>
          <cell r="G262">
            <v>2.8953436248736999</v>
          </cell>
          <cell r="H262">
            <v>2.8953436248736999</v>
          </cell>
          <cell r="I262">
            <v>3.5453522963694</v>
          </cell>
          <cell r="J262">
            <v>0</v>
          </cell>
          <cell r="K262">
            <v>1.5708988967341997</v>
          </cell>
          <cell r="L262">
            <v>2.0410248784540999</v>
          </cell>
          <cell r="M262">
            <v>2.5111508601739998</v>
          </cell>
          <cell r="N262">
            <v>2.5905170142708998</v>
          </cell>
          <cell r="O262">
            <v>3.5510707328711999</v>
          </cell>
          <cell r="P262">
            <v>0</v>
          </cell>
          <cell r="Q262">
            <v>1.5572425392435996</v>
          </cell>
          <cell r="R262">
            <v>1.6255112709054997</v>
          </cell>
          <cell r="S262">
            <v>1.8303174658912003</v>
          </cell>
          <cell r="T262">
            <v>2.1390869254061999</v>
          </cell>
          <cell r="U262">
            <v>2.8038355850537995</v>
          </cell>
          <cell r="V262">
            <v>0</v>
          </cell>
          <cell r="W262">
            <v>1.4093595934538998</v>
          </cell>
          <cell r="X262">
            <v>1.9832791144187996</v>
          </cell>
          <cell r="Y262">
            <v>2.5571986353836995</v>
          </cell>
          <cell r="Z262">
            <v>2.5571986353836995</v>
          </cell>
          <cell r="AA262">
            <v>3.1313009374239997</v>
          </cell>
          <cell r="AB262">
            <v>0</v>
          </cell>
          <cell r="AC262">
            <v>1.3608442737262998</v>
          </cell>
          <cell r="AD262">
            <v>1.7681066212996999</v>
          </cell>
          <cell r="AE262">
            <v>2.1753689688731002</v>
          </cell>
          <cell r="AF262">
            <v>2.2441338205968</v>
          </cell>
          <cell r="AG262">
            <v>3.0762446663552998</v>
          </cell>
          <cell r="AH262">
            <v>0</v>
          </cell>
          <cell r="AI262">
            <v>1.2026733645498</v>
          </cell>
          <cell r="AJ262">
            <v>1.3760542703577998</v>
          </cell>
          <cell r="AK262">
            <v>1.5494351761657996</v>
          </cell>
          <cell r="AL262">
            <v>1.8108121139878002</v>
          </cell>
          <cell r="AM262">
            <v>2.3735428219799997</v>
          </cell>
          <cell r="AN262">
            <v>0</v>
          </cell>
          <cell r="AO262">
            <v>0.45</v>
          </cell>
          <cell r="AP262">
            <v>3.5956954268509995</v>
          </cell>
          <cell r="AQ262">
            <v>3.9165676047156999</v>
          </cell>
          <cell r="AR262">
            <v>0</v>
          </cell>
          <cell r="AS262">
            <v>2.6744657510438996</v>
          </cell>
          <cell r="AT262">
            <v>2.8853951120555008</v>
          </cell>
          <cell r="AU262">
            <v>0</v>
          </cell>
          <cell r="AV262">
            <v>2.9568886241190997</v>
          </cell>
          <cell r="AW262">
            <v>2.9963693364055</v>
          </cell>
          <cell r="AX262">
            <v>0</v>
          </cell>
          <cell r="AY262">
            <v>0</v>
          </cell>
          <cell r="AZ262">
            <v>2.983992577000611</v>
          </cell>
          <cell r="BA262">
            <v>4.1991425777572147</v>
          </cell>
          <cell r="BB262">
            <v>5.4142925785138196</v>
          </cell>
          <cell r="BC262">
            <v>5.4142925785138196</v>
          </cell>
          <cell r="BD262">
            <v>6.6298087942107777</v>
          </cell>
          <cell r="BE262">
            <v>0</v>
          </cell>
          <cell r="BF262">
            <v>2.9375809368929535</v>
          </cell>
          <cell r="BG262">
            <v>3.8167165227091671</v>
          </cell>
          <cell r="BH262">
            <v>4.6958521085253793</v>
          </cell>
          <cell r="BI262">
            <v>4.8442668166865834</v>
          </cell>
          <cell r="BJ262">
            <v>6.6405022704691445</v>
          </cell>
          <cell r="BK262">
            <v>0</v>
          </cell>
          <cell r="BL262">
            <v>2.9120435483855314</v>
          </cell>
          <cell r="BM262">
            <v>3.0397060765932848</v>
          </cell>
          <cell r="BN262">
            <v>3.4226936612165448</v>
          </cell>
          <cell r="BO262">
            <v>4.0000925505095939</v>
          </cell>
          <cell r="BP262">
            <v>5.243172544050605</v>
          </cell>
          <cell r="BQ262">
            <v>0</v>
          </cell>
          <cell r="BR262">
            <v>2.6355024397587923</v>
          </cell>
          <cell r="BS262">
            <v>3.7087319439631559</v>
          </cell>
          <cell r="BT262">
            <v>4.781961448167519</v>
          </cell>
          <cell r="BU262">
            <v>4.781961448167519</v>
          </cell>
          <cell r="BV262">
            <v>5.8555327529828807</v>
          </cell>
          <cell r="BW262">
            <v>0</v>
          </cell>
          <cell r="BX262">
            <v>2.5447787918681808</v>
          </cell>
          <cell r="BY262">
            <v>3.306359381830438</v>
          </cell>
          <cell r="BZ262">
            <v>4.0679399717926978</v>
          </cell>
          <cell r="CA262">
            <v>4.1965302445160173</v>
          </cell>
          <cell r="CB262">
            <v>5.7525775260844112</v>
          </cell>
          <cell r="CC262">
            <v>0</v>
          </cell>
          <cell r="CD262">
            <v>2.2489991917081262</v>
          </cell>
          <cell r="CE262">
            <v>2.573221485569086</v>
          </cell>
          <cell r="CF262">
            <v>2.8974437794300463</v>
          </cell>
          <cell r="CG262">
            <v>3.3862186531571865</v>
          </cell>
          <cell r="CH262">
            <v>4.4385250771026001</v>
          </cell>
          <cell r="CI262">
            <v>0</v>
          </cell>
        </row>
        <row r="263">
          <cell r="E263">
            <v>1.5957179556152998</v>
          </cell>
          <cell r="F263">
            <v>2.2455307902444996</v>
          </cell>
          <cell r="G263">
            <v>2.8953436248736999</v>
          </cell>
          <cell r="H263">
            <v>2.8953436248736999</v>
          </cell>
          <cell r="I263">
            <v>3.5453522963694</v>
          </cell>
          <cell r="J263">
            <v>0</v>
          </cell>
          <cell r="K263">
            <v>1.5708988967341997</v>
          </cell>
          <cell r="L263">
            <v>2.0410248784540999</v>
          </cell>
          <cell r="M263">
            <v>2.5111508601739998</v>
          </cell>
          <cell r="N263">
            <v>2.5905170142708998</v>
          </cell>
          <cell r="O263">
            <v>3.5510707328711999</v>
          </cell>
          <cell r="P263">
            <v>0</v>
          </cell>
          <cell r="Q263">
            <v>1.5572425392435996</v>
          </cell>
          <cell r="R263">
            <v>1.6255112709054997</v>
          </cell>
          <cell r="S263">
            <v>1.8303174658912003</v>
          </cell>
          <cell r="T263">
            <v>2.1390869254061999</v>
          </cell>
          <cell r="U263">
            <v>2.8038355850537995</v>
          </cell>
          <cell r="V263">
            <v>0</v>
          </cell>
          <cell r="W263">
            <v>1.4093595934538998</v>
          </cell>
          <cell r="X263">
            <v>1.9832791144187996</v>
          </cell>
          <cell r="Y263">
            <v>2.5571986353836995</v>
          </cell>
          <cell r="Z263">
            <v>2.5571986353836995</v>
          </cell>
          <cell r="AA263">
            <v>3.1313009374239997</v>
          </cell>
          <cell r="AB263">
            <v>0</v>
          </cell>
          <cell r="AC263">
            <v>1.3608442737262998</v>
          </cell>
          <cell r="AD263">
            <v>1.7681066212996999</v>
          </cell>
          <cell r="AE263">
            <v>2.1753689688731002</v>
          </cell>
          <cell r="AF263">
            <v>2.2441338205968</v>
          </cell>
          <cell r="AG263">
            <v>3.0762446663552998</v>
          </cell>
          <cell r="AH263">
            <v>0</v>
          </cell>
          <cell r="AI263">
            <v>1.2026733645498</v>
          </cell>
          <cell r="AJ263">
            <v>1.3760542703577998</v>
          </cell>
          <cell r="AK263">
            <v>1.5494351761657996</v>
          </cell>
          <cell r="AL263">
            <v>1.8108121139878002</v>
          </cell>
          <cell r="AM263">
            <v>2.3735428219799997</v>
          </cell>
          <cell r="AN263">
            <v>0</v>
          </cell>
          <cell r="AO263">
            <v>0.45</v>
          </cell>
          <cell r="AP263">
            <v>3.5956954268509995</v>
          </cell>
          <cell r="AQ263">
            <v>3.9165676047156999</v>
          </cell>
          <cell r="AR263">
            <v>0</v>
          </cell>
          <cell r="AS263">
            <v>2.6744657510438996</v>
          </cell>
          <cell r="AT263">
            <v>2.8853951120555008</v>
          </cell>
          <cell r="AU263">
            <v>0</v>
          </cell>
          <cell r="AV263">
            <v>2.9568886241190997</v>
          </cell>
          <cell r="AW263">
            <v>2.9963693364055</v>
          </cell>
          <cell r="AX263">
            <v>0</v>
          </cell>
          <cell r="AY263">
            <v>0</v>
          </cell>
          <cell r="AZ263">
            <v>2.983992577000611</v>
          </cell>
          <cell r="BA263">
            <v>4.1991425777572147</v>
          </cell>
          <cell r="BB263">
            <v>5.4142925785138196</v>
          </cell>
          <cell r="BC263">
            <v>5.4142925785138196</v>
          </cell>
          <cell r="BD263">
            <v>6.6298087942107777</v>
          </cell>
          <cell r="BE263">
            <v>0</v>
          </cell>
          <cell r="BF263">
            <v>2.9375809368929535</v>
          </cell>
          <cell r="BG263">
            <v>3.8167165227091671</v>
          </cell>
          <cell r="BH263">
            <v>4.6958521085253793</v>
          </cell>
          <cell r="BI263">
            <v>4.8442668166865834</v>
          </cell>
          <cell r="BJ263">
            <v>6.6405022704691445</v>
          </cell>
          <cell r="BK263">
            <v>0</v>
          </cell>
          <cell r="BL263">
            <v>2.9120435483855314</v>
          </cell>
          <cell r="BM263">
            <v>3.0397060765932848</v>
          </cell>
          <cell r="BN263">
            <v>3.4226936612165448</v>
          </cell>
          <cell r="BO263">
            <v>4.0000925505095939</v>
          </cell>
          <cell r="BP263">
            <v>5.243172544050605</v>
          </cell>
          <cell r="BQ263">
            <v>0</v>
          </cell>
          <cell r="BR263">
            <v>2.6355024397587923</v>
          </cell>
          <cell r="BS263">
            <v>3.7087319439631559</v>
          </cell>
          <cell r="BT263">
            <v>4.781961448167519</v>
          </cell>
          <cell r="BU263">
            <v>4.781961448167519</v>
          </cell>
          <cell r="BV263">
            <v>5.8555327529828807</v>
          </cell>
          <cell r="BW263">
            <v>0</v>
          </cell>
          <cell r="BX263">
            <v>2.5447787918681808</v>
          </cell>
          <cell r="BY263">
            <v>3.306359381830438</v>
          </cell>
          <cell r="BZ263">
            <v>4.0679399717926978</v>
          </cell>
          <cell r="CA263">
            <v>4.1965302445160173</v>
          </cell>
          <cell r="CB263">
            <v>5.7525775260844112</v>
          </cell>
          <cell r="CC263">
            <v>0</v>
          </cell>
          <cell r="CD263">
            <v>2.2489991917081262</v>
          </cell>
          <cell r="CE263">
            <v>2.573221485569086</v>
          </cell>
          <cell r="CF263">
            <v>2.8974437794300463</v>
          </cell>
          <cell r="CG263">
            <v>3.3862186531571865</v>
          </cell>
          <cell r="CH263">
            <v>4.4385250771026001</v>
          </cell>
          <cell r="CI263">
            <v>0</v>
          </cell>
        </row>
        <row r="264">
          <cell r="E264">
            <v>1.5957179556152998</v>
          </cell>
          <cell r="F264">
            <v>2.2455307902444996</v>
          </cell>
          <cell r="G264">
            <v>2.8953436248736999</v>
          </cell>
          <cell r="H264">
            <v>2.8953436248736999</v>
          </cell>
          <cell r="I264">
            <v>3.5453522963694</v>
          </cell>
          <cell r="J264">
            <v>0</v>
          </cell>
          <cell r="K264">
            <v>1.5708988967341997</v>
          </cell>
          <cell r="L264">
            <v>2.0410248784540999</v>
          </cell>
          <cell r="M264">
            <v>2.5111508601739998</v>
          </cell>
          <cell r="N264">
            <v>2.5905170142708998</v>
          </cell>
          <cell r="O264">
            <v>3.5510707328711999</v>
          </cell>
          <cell r="P264">
            <v>0</v>
          </cell>
          <cell r="Q264">
            <v>1.5572425392435996</v>
          </cell>
          <cell r="R264">
            <v>1.6255112709054997</v>
          </cell>
          <cell r="S264">
            <v>1.8303174658912003</v>
          </cell>
          <cell r="T264">
            <v>2.1390869254061999</v>
          </cell>
          <cell r="U264">
            <v>2.8038355850537995</v>
          </cell>
          <cell r="V264">
            <v>0</v>
          </cell>
          <cell r="W264">
            <v>1.4093595934538998</v>
          </cell>
          <cell r="X264">
            <v>1.9832791144187996</v>
          </cell>
          <cell r="Y264">
            <v>2.5571986353836995</v>
          </cell>
          <cell r="Z264">
            <v>2.5571986353836995</v>
          </cell>
          <cell r="AA264">
            <v>3.1313009374239997</v>
          </cell>
          <cell r="AB264">
            <v>0</v>
          </cell>
          <cell r="AC264">
            <v>1.3608442737262998</v>
          </cell>
          <cell r="AD264">
            <v>1.7681066212996999</v>
          </cell>
          <cell r="AE264">
            <v>2.1753689688731002</v>
          </cell>
          <cell r="AF264">
            <v>2.2441338205968</v>
          </cell>
          <cell r="AG264">
            <v>3.0762446663552998</v>
          </cell>
          <cell r="AH264">
            <v>0</v>
          </cell>
          <cell r="AI264">
            <v>1.2026733645498</v>
          </cell>
          <cell r="AJ264">
            <v>1.3760542703577998</v>
          </cell>
          <cell r="AK264">
            <v>1.5494351761657996</v>
          </cell>
          <cell r="AL264">
            <v>1.8108121139878002</v>
          </cell>
          <cell r="AM264">
            <v>2.3735428219799997</v>
          </cell>
          <cell r="AN264">
            <v>0</v>
          </cell>
          <cell r="AO264">
            <v>0.45</v>
          </cell>
          <cell r="AP264">
            <v>3.5956954268509995</v>
          </cell>
          <cell r="AQ264">
            <v>3.9165676047156999</v>
          </cell>
          <cell r="AR264">
            <v>0</v>
          </cell>
          <cell r="AS264">
            <v>2.6744657510438996</v>
          </cell>
          <cell r="AT264">
            <v>2.8853951120555008</v>
          </cell>
          <cell r="AU264">
            <v>0</v>
          </cell>
          <cell r="AV264">
            <v>2.9568886241190997</v>
          </cell>
          <cell r="AW264">
            <v>2.9963693364055</v>
          </cell>
          <cell r="AX264">
            <v>0</v>
          </cell>
          <cell r="AY264">
            <v>0</v>
          </cell>
          <cell r="AZ264">
            <v>2.983992577000611</v>
          </cell>
          <cell r="BA264">
            <v>4.1991425777572147</v>
          </cell>
          <cell r="BB264">
            <v>5.4142925785138196</v>
          </cell>
          <cell r="BC264">
            <v>5.4142925785138196</v>
          </cell>
          <cell r="BD264">
            <v>6.6298087942107777</v>
          </cell>
          <cell r="BE264">
            <v>0</v>
          </cell>
          <cell r="BF264">
            <v>2.9375809368929535</v>
          </cell>
          <cell r="BG264">
            <v>3.8167165227091671</v>
          </cell>
          <cell r="BH264">
            <v>4.6958521085253793</v>
          </cell>
          <cell r="BI264">
            <v>4.8442668166865834</v>
          </cell>
          <cell r="BJ264">
            <v>6.6405022704691445</v>
          </cell>
          <cell r="BK264">
            <v>0</v>
          </cell>
          <cell r="BL264">
            <v>2.9120435483855314</v>
          </cell>
          <cell r="BM264">
            <v>3.0397060765932848</v>
          </cell>
          <cell r="BN264">
            <v>3.4226936612165448</v>
          </cell>
          <cell r="BO264">
            <v>4.0000925505095939</v>
          </cell>
          <cell r="BP264">
            <v>5.243172544050605</v>
          </cell>
          <cell r="BQ264">
            <v>0</v>
          </cell>
          <cell r="BR264">
            <v>2.6355024397587923</v>
          </cell>
          <cell r="BS264">
            <v>3.7087319439631559</v>
          </cell>
          <cell r="BT264">
            <v>4.781961448167519</v>
          </cell>
          <cell r="BU264">
            <v>4.781961448167519</v>
          </cell>
          <cell r="BV264">
            <v>5.8555327529828807</v>
          </cell>
          <cell r="BW264">
            <v>0</v>
          </cell>
          <cell r="BX264">
            <v>2.5447787918681808</v>
          </cell>
          <cell r="BY264">
            <v>3.306359381830438</v>
          </cell>
          <cell r="BZ264">
            <v>4.0679399717926978</v>
          </cell>
          <cell r="CA264">
            <v>4.1965302445160173</v>
          </cell>
          <cell r="CB264">
            <v>5.7525775260844112</v>
          </cell>
          <cell r="CC264">
            <v>0</v>
          </cell>
          <cell r="CD264">
            <v>2.2489991917081262</v>
          </cell>
          <cell r="CE264">
            <v>2.573221485569086</v>
          </cell>
          <cell r="CF264">
            <v>2.8974437794300463</v>
          </cell>
          <cell r="CG264">
            <v>3.3862186531571865</v>
          </cell>
          <cell r="CH264">
            <v>4.4385250771026001</v>
          </cell>
          <cell r="CI264">
            <v>0</v>
          </cell>
        </row>
        <row r="265">
          <cell r="E265">
            <v>1.5957179556152998</v>
          </cell>
          <cell r="F265">
            <v>2.2455307902444996</v>
          </cell>
          <cell r="G265">
            <v>2.8953436248736999</v>
          </cell>
          <cell r="H265">
            <v>2.8953436248736999</v>
          </cell>
          <cell r="I265">
            <v>3.5453522963694</v>
          </cell>
          <cell r="J265">
            <v>0</v>
          </cell>
          <cell r="K265">
            <v>1.5708988967341997</v>
          </cell>
          <cell r="L265">
            <v>2.0410248784540999</v>
          </cell>
          <cell r="M265">
            <v>2.5111508601739998</v>
          </cell>
          <cell r="N265">
            <v>2.5905170142708998</v>
          </cell>
          <cell r="O265">
            <v>3.5510707328711999</v>
          </cell>
          <cell r="P265">
            <v>0</v>
          </cell>
          <cell r="Q265">
            <v>1.5572425392435996</v>
          </cell>
          <cell r="R265">
            <v>1.6255112709054997</v>
          </cell>
          <cell r="S265">
            <v>1.8303174658912003</v>
          </cell>
          <cell r="T265">
            <v>2.1390869254061999</v>
          </cell>
          <cell r="U265">
            <v>2.8038355850537995</v>
          </cell>
          <cell r="V265">
            <v>0</v>
          </cell>
          <cell r="W265">
            <v>1.4093595934538998</v>
          </cell>
          <cell r="X265">
            <v>1.9832791144187996</v>
          </cell>
          <cell r="Y265">
            <v>2.5571986353836995</v>
          </cell>
          <cell r="Z265">
            <v>2.5571986353836995</v>
          </cell>
          <cell r="AA265">
            <v>3.1313009374239997</v>
          </cell>
          <cell r="AB265">
            <v>0</v>
          </cell>
          <cell r="AC265">
            <v>1.3608442737262998</v>
          </cell>
          <cell r="AD265">
            <v>1.7681066212996999</v>
          </cell>
          <cell r="AE265">
            <v>2.1753689688731002</v>
          </cell>
          <cell r="AF265">
            <v>2.2441338205968</v>
          </cell>
          <cell r="AG265">
            <v>3.0762446663552998</v>
          </cell>
          <cell r="AH265">
            <v>0</v>
          </cell>
          <cell r="AI265">
            <v>1.2026733645498</v>
          </cell>
          <cell r="AJ265">
            <v>1.3760542703577998</v>
          </cell>
          <cell r="AK265">
            <v>1.5494351761657996</v>
          </cell>
          <cell r="AL265">
            <v>1.8108121139878002</v>
          </cell>
          <cell r="AM265">
            <v>2.3735428219799997</v>
          </cell>
          <cell r="AN265">
            <v>0</v>
          </cell>
          <cell r="AO265">
            <v>0.45</v>
          </cell>
          <cell r="AP265">
            <v>3.5956954268509995</v>
          </cell>
          <cell r="AQ265">
            <v>3.9165676047156999</v>
          </cell>
          <cell r="AR265">
            <v>0</v>
          </cell>
          <cell r="AS265">
            <v>2.6744657510438996</v>
          </cell>
          <cell r="AT265">
            <v>2.8853951120555008</v>
          </cell>
          <cell r="AU265">
            <v>0</v>
          </cell>
          <cell r="AV265">
            <v>2.9568886241190997</v>
          </cell>
          <cell r="AW265">
            <v>2.9963693364055</v>
          </cell>
          <cell r="AX265">
            <v>0</v>
          </cell>
          <cell r="AY265">
            <v>0</v>
          </cell>
          <cell r="AZ265">
            <v>2.983992577000611</v>
          </cell>
          <cell r="BA265">
            <v>4.1991425777572147</v>
          </cell>
          <cell r="BB265">
            <v>5.4142925785138196</v>
          </cell>
          <cell r="BC265">
            <v>5.4142925785138196</v>
          </cell>
          <cell r="BD265">
            <v>6.6298087942107777</v>
          </cell>
          <cell r="BE265">
            <v>0</v>
          </cell>
          <cell r="BF265">
            <v>2.9375809368929535</v>
          </cell>
          <cell r="BG265">
            <v>3.8167165227091671</v>
          </cell>
          <cell r="BH265">
            <v>4.6958521085253793</v>
          </cell>
          <cell r="BI265">
            <v>4.8442668166865834</v>
          </cell>
          <cell r="BJ265">
            <v>6.6405022704691445</v>
          </cell>
          <cell r="BK265">
            <v>0</v>
          </cell>
          <cell r="BL265">
            <v>2.9120435483855314</v>
          </cell>
          <cell r="BM265">
            <v>3.0397060765932848</v>
          </cell>
          <cell r="BN265">
            <v>3.4226936612165448</v>
          </cell>
          <cell r="BO265">
            <v>4.0000925505095939</v>
          </cell>
          <cell r="BP265">
            <v>5.243172544050605</v>
          </cell>
          <cell r="BQ265">
            <v>0</v>
          </cell>
          <cell r="BR265">
            <v>2.6355024397587923</v>
          </cell>
          <cell r="BS265">
            <v>3.7087319439631559</v>
          </cell>
          <cell r="BT265">
            <v>4.781961448167519</v>
          </cell>
          <cell r="BU265">
            <v>4.781961448167519</v>
          </cell>
          <cell r="BV265">
            <v>5.8555327529828807</v>
          </cell>
          <cell r="BW265">
            <v>0</v>
          </cell>
          <cell r="BX265">
            <v>2.5447787918681808</v>
          </cell>
          <cell r="BY265">
            <v>3.306359381830438</v>
          </cell>
          <cell r="BZ265">
            <v>4.0679399717926978</v>
          </cell>
          <cell r="CA265">
            <v>4.1965302445160173</v>
          </cell>
          <cell r="CB265">
            <v>5.7525775260844112</v>
          </cell>
          <cell r="CC265">
            <v>0</v>
          </cell>
          <cell r="CD265">
            <v>2.2489991917081262</v>
          </cell>
          <cell r="CE265">
            <v>2.573221485569086</v>
          </cell>
          <cell r="CF265">
            <v>2.8974437794300463</v>
          </cell>
          <cell r="CG265">
            <v>3.3862186531571865</v>
          </cell>
          <cell r="CH265">
            <v>4.4385250771026001</v>
          </cell>
          <cell r="CI265">
            <v>0</v>
          </cell>
        </row>
        <row r="266">
          <cell r="E266">
            <v>1.5957179556152998</v>
          </cell>
          <cell r="F266">
            <v>2.2455307902444996</v>
          </cell>
          <cell r="G266">
            <v>2.8953436248736999</v>
          </cell>
          <cell r="H266">
            <v>2.8953436248736999</v>
          </cell>
          <cell r="I266">
            <v>3.5453522963694</v>
          </cell>
          <cell r="J266">
            <v>0</v>
          </cell>
          <cell r="K266">
            <v>1.5708988967341997</v>
          </cell>
          <cell r="L266">
            <v>2.0410248784540999</v>
          </cell>
          <cell r="M266">
            <v>2.5111508601739998</v>
          </cell>
          <cell r="N266">
            <v>2.5905170142708998</v>
          </cell>
          <cell r="O266">
            <v>3.5510707328711999</v>
          </cell>
          <cell r="P266">
            <v>0</v>
          </cell>
          <cell r="Q266">
            <v>1.5572425392435996</v>
          </cell>
          <cell r="R266">
            <v>1.6255112709054997</v>
          </cell>
          <cell r="S266">
            <v>1.8303174658912003</v>
          </cell>
          <cell r="T266">
            <v>2.1390869254061999</v>
          </cell>
          <cell r="U266">
            <v>2.8038355850537995</v>
          </cell>
          <cell r="V266">
            <v>0</v>
          </cell>
          <cell r="W266">
            <v>1.4093595934538998</v>
          </cell>
          <cell r="X266">
            <v>1.9832791144187996</v>
          </cell>
          <cell r="Y266">
            <v>2.5571986353836995</v>
          </cell>
          <cell r="Z266">
            <v>2.5571986353836995</v>
          </cell>
          <cell r="AA266">
            <v>3.1313009374239997</v>
          </cell>
          <cell r="AB266">
            <v>0</v>
          </cell>
          <cell r="AC266">
            <v>1.3608442737262998</v>
          </cell>
          <cell r="AD266">
            <v>1.7681066212996999</v>
          </cell>
          <cell r="AE266">
            <v>2.1753689688731002</v>
          </cell>
          <cell r="AF266">
            <v>2.2441338205968</v>
          </cell>
          <cell r="AG266">
            <v>3.0762446663552998</v>
          </cell>
          <cell r="AH266">
            <v>0</v>
          </cell>
          <cell r="AI266">
            <v>1.2026733645498</v>
          </cell>
          <cell r="AJ266">
            <v>1.3760542703577998</v>
          </cell>
          <cell r="AK266">
            <v>1.5494351761657996</v>
          </cell>
          <cell r="AL266">
            <v>1.8108121139878002</v>
          </cell>
          <cell r="AM266">
            <v>2.3735428219799997</v>
          </cell>
          <cell r="AN266">
            <v>0</v>
          </cell>
          <cell r="AO266">
            <v>0.45</v>
          </cell>
          <cell r="AP266">
            <v>3.5956954268509995</v>
          </cell>
          <cell r="AQ266">
            <v>3.9165676047156999</v>
          </cell>
          <cell r="AR266">
            <v>0</v>
          </cell>
          <cell r="AS266">
            <v>2.6744657510438996</v>
          </cell>
          <cell r="AT266">
            <v>2.8853951120555008</v>
          </cell>
          <cell r="AU266">
            <v>0</v>
          </cell>
          <cell r="AV266">
            <v>2.9568886241190997</v>
          </cell>
          <cell r="AW266">
            <v>2.9963693364055</v>
          </cell>
          <cell r="AX266">
            <v>0</v>
          </cell>
          <cell r="AY266">
            <v>0</v>
          </cell>
          <cell r="AZ266">
            <v>2.983992577000611</v>
          </cell>
          <cell r="BA266">
            <v>4.1991425777572147</v>
          </cell>
          <cell r="BB266">
            <v>5.4142925785138196</v>
          </cell>
          <cell r="BC266">
            <v>5.4142925785138196</v>
          </cell>
          <cell r="BD266">
            <v>6.6298087942107777</v>
          </cell>
          <cell r="BE266">
            <v>0</v>
          </cell>
          <cell r="BF266">
            <v>2.9375809368929535</v>
          </cell>
          <cell r="BG266">
            <v>3.8167165227091671</v>
          </cell>
          <cell r="BH266">
            <v>4.6958521085253793</v>
          </cell>
          <cell r="BI266">
            <v>4.8442668166865834</v>
          </cell>
          <cell r="BJ266">
            <v>6.6405022704691445</v>
          </cell>
          <cell r="BK266">
            <v>0</v>
          </cell>
          <cell r="BL266">
            <v>2.9120435483855314</v>
          </cell>
          <cell r="BM266">
            <v>3.0397060765932848</v>
          </cell>
          <cell r="BN266">
            <v>3.4226936612165448</v>
          </cell>
          <cell r="BO266">
            <v>4.0000925505095939</v>
          </cell>
          <cell r="BP266">
            <v>5.243172544050605</v>
          </cell>
          <cell r="BQ266">
            <v>0</v>
          </cell>
          <cell r="BR266">
            <v>2.6355024397587923</v>
          </cell>
          <cell r="BS266">
            <v>3.7087319439631559</v>
          </cell>
          <cell r="BT266">
            <v>4.781961448167519</v>
          </cell>
          <cell r="BU266">
            <v>4.781961448167519</v>
          </cell>
          <cell r="BV266">
            <v>5.8555327529828807</v>
          </cell>
          <cell r="BW266">
            <v>0</v>
          </cell>
          <cell r="BX266">
            <v>2.5447787918681808</v>
          </cell>
          <cell r="BY266">
            <v>3.306359381830438</v>
          </cell>
          <cell r="BZ266">
            <v>4.0679399717926978</v>
          </cell>
          <cell r="CA266">
            <v>4.1965302445160173</v>
          </cell>
          <cell r="CB266">
            <v>5.7525775260844112</v>
          </cell>
          <cell r="CC266">
            <v>0</v>
          </cell>
          <cell r="CD266">
            <v>2.2489991917081262</v>
          </cell>
          <cell r="CE266">
            <v>2.573221485569086</v>
          </cell>
          <cell r="CF266">
            <v>2.8974437794300463</v>
          </cell>
          <cell r="CG266">
            <v>3.3862186531571865</v>
          </cell>
          <cell r="CH266">
            <v>4.4385250771026001</v>
          </cell>
          <cell r="CI266">
            <v>0</v>
          </cell>
        </row>
        <row r="267">
          <cell r="E267">
            <v>1.5957179556152998</v>
          </cell>
          <cell r="F267">
            <v>2.2455307902444996</v>
          </cell>
          <cell r="G267">
            <v>2.8953436248736999</v>
          </cell>
          <cell r="H267">
            <v>2.8953436248736999</v>
          </cell>
          <cell r="I267">
            <v>3.5453522963694</v>
          </cell>
          <cell r="J267">
            <v>0</v>
          </cell>
          <cell r="K267">
            <v>1.5708988967341997</v>
          </cell>
          <cell r="L267">
            <v>2.0410248784540999</v>
          </cell>
          <cell r="M267">
            <v>2.5111508601739998</v>
          </cell>
          <cell r="N267">
            <v>2.5905170142708998</v>
          </cell>
          <cell r="O267">
            <v>3.5510707328711999</v>
          </cell>
          <cell r="P267">
            <v>0</v>
          </cell>
          <cell r="Q267">
            <v>1.5572425392435996</v>
          </cell>
          <cell r="R267">
            <v>1.6255112709054997</v>
          </cell>
          <cell r="S267">
            <v>1.8303174658912003</v>
          </cell>
          <cell r="T267">
            <v>2.1390869254061999</v>
          </cell>
          <cell r="U267">
            <v>2.8038355850537995</v>
          </cell>
          <cell r="V267">
            <v>0</v>
          </cell>
          <cell r="W267">
            <v>1.4093595934538998</v>
          </cell>
          <cell r="X267">
            <v>1.9832791144187996</v>
          </cell>
          <cell r="Y267">
            <v>2.5571986353836995</v>
          </cell>
          <cell r="Z267">
            <v>2.5571986353836995</v>
          </cell>
          <cell r="AA267">
            <v>3.1313009374239997</v>
          </cell>
          <cell r="AB267">
            <v>0</v>
          </cell>
          <cell r="AC267">
            <v>1.3608442737262998</v>
          </cell>
          <cell r="AD267">
            <v>1.7681066212996999</v>
          </cell>
          <cell r="AE267">
            <v>2.1753689688731002</v>
          </cell>
          <cell r="AF267">
            <v>2.2441338205968</v>
          </cell>
          <cell r="AG267">
            <v>3.0762446663552998</v>
          </cell>
          <cell r="AH267">
            <v>0</v>
          </cell>
          <cell r="AI267">
            <v>1.2026733645498</v>
          </cell>
          <cell r="AJ267">
            <v>1.3760542703577998</v>
          </cell>
          <cell r="AK267">
            <v>1.5494351761657996</v>
          </cell>
          <cell r="AL267">
            <v>1.8108121139878002</v>
          </cell>
          <cell r="AM267">
            <v>2.3735428219799997</v>
          </cell>
          <cell r="AN267">
            <v>0</v>
          </cell>
          <cell r="AO267">
            <v>0.45</v>
          </cell>
          <cell r="AP267">
            <v>3.5956954268509995</v>
          </cell>
          <cell r="AQ267">
            <v>3.9165676047156999</v>
          </cell>
          <cell r="AR267">
            <v>0</v>
          </cell>
          <cell r="AS267">
            <v>2.6744657510438996</v>
          </cell>
          <cell r="AT267">
            <v>2.8853951120555008</v>
          </cell>
          <cell r="AU267">
            <v>0</v>
          </cell>
          <cell r="AV267">
            <v>2.9568886241190997</v>
          </cell>
          <cell r="AW267">
            <v>2.9963693364055</v>
          </cell>
          <cell r="AX267">
            <v>0</v>
          </cell>
          <cell r="AY267">
            <v>0</v>
          </cell>
          <cell r="AZ267">
            <v>2.983992577000611</v>
          </cell>
          <cell r="BA267">
            <v>4.1991425777572147</v>
          </cell>
          <cell r="BB267">
            <v>5.4142925785138196</v>
          </cell>
          <cell r="BC267">
            <v>5.4142925785138196</v>
          </cell>
          <cell r="BD267">
            <v>6.6298087942107777</v>
          </cell>
          <cell r="BE267">
            <v>0</v>
          </cell>
          <cell r="BF267">
            <v>2.9375809368929535</v>
          </cell>
          <cell r="BG267">
            <v>3.8167165227091671</v>
          </cell>
          <cell r="BH267">
            <v>4.6958521085253793</v>
          </cell>
          <cell r="BI267">
            <v>4.8442668166865834</v>
          </cell>
          <cell r="BJ267">
            <v>6.6405022704691445</v>
          </cell>
          <cell r="BK267">
            <v>0</v>
          </cell>
          <cell r="BL267">
            <v>2.9120435483855314</v>
          </cell>
          <cell r="BM267">
            <v>3.0397060765932848</v>
          </cell>
          <cell r="BN267">
            <v>3.4226936612165448</v>
          </cell>
          <cell r="BO267">
            <v>4.0000925505095939</v>
          </cell>
          <cell r="BP267">
            <v>5.243172544050605</v>
          </cell>
          <cell r="BQ267">
            <v>0</v>
          </cell>
          <cell r="BR267">
            <v>2.6355024397587923</v>
          </cell>
          <cell r="BS267">
            <v>3.7087319439631559</v>
          </cell>
          <cell r="BT267">
            <v>4.781961448167519</v>
          </cell>
          <cell r="BU267">
            <v>4.781961448167519</v>
          </cell>
          <cell r="BV267">
            <v>5.8555327529828807</v>
          </cell>
          <cell r="BW267">
            <v>0</v>
          </cell>
          <cell r="BX267">
            <v>2.5447787918681808</v>
          </cell>
          <cell r="BY267">
            <v>3.306359381830438</v>
          </cell>
          <cell r="BZ267">
            <v>4.0679399717926978</v>
          </cell>
          <cell r="CA267">
            <v>4.1965302445160173</v>
          </cell>
          <cell r="CB267">
            <v>5.7525775260844112</v>
          </cell>
          <cell r="CC267">
            <v>0</v>
          </cell>
          <cell r="CD267">
            <v>2.2489991917081262</v>
          </cell>
          <cell r="CE267">
            <v>2.573221485569086</v>
          </cell>
          <cell r="CF267">
            <v>2.8974437794300463</v>
          </cell>
          <cell r="CG267">
            <v>3.3862186531571865</v>
          </cell>
          <cell r="CH267">
            <v>4.4385250771026001</v>
          </cell>
          <cell r="CI267">
            <v>0</v>
          </cell>
        </row>
        <row r="268">
          <cell r="E268">
            <v>1.5957179556152998</v>
          </cell>
          <cell r="F268">
            <v>2.2455307902444996</v>
          </cell>
          <cell r="G268">
            <v>2.8953436248736999</v>
          </cell>
          <cell r="H268">
            <v>2.8953436248736999</v>
          </cell>
          <cell r="I268">
            <v>3.5453522963694</v>
          </cell>
          <cell r="J268">
            <v>0</v>
          </cell>
          <cell r="K268">
            <v>1.5708988967341997</v>
          </cell>
          <cell r="L268">
            <v>2.0410248784540999</v>
          </cell>
          <cell r="M268">
            <v>2.5111508601739998</v>
          </cell>
          <cell r="N268">
            <v>2.5905170142708998</v>
          </cell>
          <cell r="O268">
            <v>3.5510707328711999</v>
          </cell>
          <cell r="P268">
            <v>0</v>
          </cell>
          <cell r="Q268">
            <v>1.5572425392435996</v>
          </cell>
          <cell r="R268">
            <v>1.6255112709054997</v>
          </cell>
          <cell r="S268">
            <v>1.8303174658912003</v>
          </cell>
          <cell r="T268">
            <v>2.1390869254061999</v>
          </cell>
          <cell r="U268">
            <v>2.8038355850537995</v>
          </cell>
          <cell r="V268">
            <v>0</v>
          </cell>
          <cell r="W268">
            <v>1.4093595934538998</v>
          </cell>
          <cell r="X268">
            <v>1.9832791144187996</v>
          </cell>
          <cell r="Y268">
            <v>2.5571986353836995</v>
          </cell>
          <cell r="Z268">
            <v>2.5571986353836995</v>
          </cell>
          <cell r="AA268">
            <v>3.1313009374239997</v>
          </cell>
          <cell r="AB268">
            <v>0</v>
          </cell>
          <cell r="AC268">
            <v>1.3608442737262998</v>
          </cell>
          <cell r="AD268">
            <v>1.7681066212996999</v>
          </cell>
          <cell r="AE268">
            <v>2.1753689688731002</v>
          </cell>
          <cell r="AF268">
            <v>2.2441338205968</v>
          </cell>
          <cell r="AG268">
            <v>3.0762446663552998</v>
          </cell>
          <cell r="AH268">
            <v>0</v>
          </cell>
          <cell r="AI268">
            <v>1.2026733645498</v>
          </cell>
          <cell r="AJ268">
            <v>1.3760542703577998</v>
          </cell>
          <cell r="AK268">
            <v>1.5494351761657996</v>
          </cell>
          <cell r="AL268">
            <v>1.8108121139878002</v>
          </cell>
          <cell r="AM268">
            <v>2.3735428219799997</v>
          </cell>
          <cell r="AN268">
            <v>0</v>
          </cell>
          <cell r="AO268">
            <v>0.45</v>
          </cell>
          <cell r="AP268">
            <v>3.5956954268509995</v>
          </cell>
          <cell r="AQ268">
            <v>3.9165676047156999</v>
          </cell>
          <cell r="AR268">
            <v>0</v>
          </cell>
          <cell r="AS268">
            <v>2.6744657510438996</v>
          </cell>
          <cell r="AT268">
            <v>2.8853951120555008</v>
          </cell>
          <cell r="AU268">
            <v>0</v>
          </cell>
          <cell r="AV268">
            <v>2.9568886241190997</v>
          </cell>
          <cell r="AW268">
            <v>2.9963693364055</v>
          </cell>
          <cell r="AX268">
            <v>0</v>
          </cell>
          <cell r="AY268">
            <v>0</v>
          </cell>
          <cell r="AZ268">
            <v>2.983992577000611</v>
          </cell>
          <cell r="BA268">
            <v>4.1991425777572147</v>
          </cell>
          <cell r="BB268">
            <v>5.4142925785138196</v>
          </cell>
          <cell r="BC268">
            <v>5.4142925785138196</v>
          </cell>
          <cell r="BD268">
            <v>6.6298087942107777</v>
          </cell>
          <cell r="BE268">
            <v>0</v>
          </cell>
          <cell r="BF268">
            <v>2.9375809368929535</v>
          </cell>
          <cell r="BG268">
            <v>3.8167165227091671</v>
          </cell>
          <cell r="BH268">
            <v>4.6958521085253793</v>
          </cell>
          <cell r="BI268">
            <v>4.8442668166865834</v>
          </cell>
          <cell r="BJ268">
            <v>6.6405022704691445</v>
          </cell>
          <cell r="BK268">
            <v>0</v>
          </cell>
          <cell r="BL268">
            <v>2.9120435483855314</v>
          </cell>
          <cell r="BM268">
            <v>3.0397060765932848</v>
          </cell>
          <cell r="BN268">
            <v>3.4226936612165448</v>
          </cell>
          <cell r="BO268">
            <v>4.0000925505095939</v>
          </cell>
          <cell r="BP268">
            <v>5.243172544050605</v>
          </cell>
          <cell r="BQ268">
            <v>0</v>
          </cell>
          <cell r="BR268">
            <v>2.6355024397587923</v>
          </cell>
          <cell r="BS268">
            <v>3.7087319439631559</v>
          </cell>
          <cell r="BT268">
            <v>4.781961448167519</v>
          </cell>
          <cell r="BU268">
            <v>4.781961448167519</v>
          </cell>
          <cell r="BV268">
            <v>5.8555327529828807</v>
          </cell>
          <cell r="BW268">
            <v>0</v>
          </cell>
          <cell r="BX268">
            <v>2.5447787918681808</v>
          </cell>
          <cell r="BY268">
            <v>3.306359381830438</v>
          </cell>
          <cell r="BZ268">
            <v>4.0679399717926978</v>
          </cell>
          <cell r="CA268">
            <v>4.1965302445160173</v>
          </cell>
          <cell r="CB268">
            <v>5.7525775260844112</v>
          </cell>
          <cell r="CC268">
            <v>0</v>
          </cell>
          <cell r="CD268">
            <v>2.2489991917081262</v>
          </cell>
          <cell r="CE268">
            <v>2.573221485569086</v>
          </cell>
          <cell r="CF268">
            <v>2.8974437794300463</v>
          </cell>
          <cell r="CG268">
            <v>3.3862186531571865</v>
          </cell>
          <cell r="CH268">
            <v>4.4385250771026001</v>
          </cell>
          <cell r="CI268">
            <v>0</v>
          </cell>
        </row>
        <row r="269">
          <cell r="E269">
            <v>1.5957179556152998</v>
          </cell>
          <cell r="F269">
            <v>2.2455307902444996</v>
          </cell>
          <cell r="G269">
            <v>2.8953436248736999</v>
          </cell>
          <cell r="H269">
            <v>2.8953436248736999</v>
          </cell>
          <cell r="I269">
            <v>3.5453522963694</v>
          </cell>
          <cell r="J269">
            <v>0</v>
          </cell>
          <cell r="K269">
            <v>1.5708988967341997</v>
          </cell>
          <cell r="L269">
            <v>2.0410248784540999</v>
          </cell>
          <cell r="M269">
            <v>2.5111508601739998</v>
          </cell>
          <cell r="N269">
            <v>2.5905170142708998</v>
          </cell>
          <cell r="O269">
            <v>3.5510707328711999</v>
          </cell>
          <cell r="P269">
            <v>0</v>
          </cell>
          <cell r="Q269">
            <v>1.5572425392435996</v>
          </cell>
          <cell r="R269">
            <v>1.6255112709054997</v>
          </cell>
          <cell r="S269">
            <v>1.8303174658912003</v>
          </cell>
          <cell r="T269">
            <v>2.1390869254061999</v>
          </cell>
          <cell r="U269">
            <v>2.8038355850537995</v>
          </cell>
          <cell r="V269">
            <v>0</v>
          </cell>
          <cell r="W269">
            <v>1.4093595934538998</v>
          </cell>
          <cell r="X269">
            <v>1.9832791144187996</v>
          </cell>
          <cell r="Y269">
            <v>2.5571986353836995</v>
          </cell>
          <cell r="Z269">
            <v>2.5571986353836995</v>
          </cell>
          <cell r="AA269">
            <v>3.1313009374239997</v>
          </cell>
          <cell r="AB269">
            <v>0</v>
          </cell>
          <cell r="AC269">
            <v>1.3608442737262998</v>
          </cell>
          <cell r="AD269">
            <v>1.7681066212996999</v>
          </cell>
          <cell r="AE269">
            <v>2.1753689688731002</v>
          </cell>
          <cell r="AF269">
            <v>2.2441338205968</v>
          </cell>
          <cell r="AG269">
            <v>3.0762446663552998</v>
          </cell>
          <cell r="AH269">
            <v>0</v>
          </cell>
          <cell r="AI269">
            <v>1.2026733645498</v>
          </cell>
          <cell r="AJ269">
            <v>1.3760542703577998</v>
          </cell>
          <cell r="AK269">
            <v>1.5494351761657996</v>
          </cell>
          <cell r="AL269">
            <v>1.8108121139878002</v>
          </cell>
          <cell r="AM269">
            <v>2.3735428219799997</v>
          </cell>
          <cell r="AN269">
            <v>0</v>
          </cell>
          <cell r="AO269">
            <v>0.45</v>
          </cell>
          <cell r="AP269">
            <v>3.5956954268509995</v>
          </cell>
          <cell r="AQ269">
            <v>3.9165676047156999</v>
          </cell>
          <cell r="AR269">
            <v>0</v>
          </cell>
          <cell r="AS269">
            <v>2.6744657510438996</v>
          </cell>
          <cell r="AT269">
            <v>2.8853951120555008</v>
          </cell>
          <cell r="AU269">
            <v>0</v>
          </cell>
          <cell r="AV269">
            <v>2.9568886241190997</v>
          </cell>
          <cell r="AW269">
            <v>2.9963693364055</v>
          </cell>
          <cell r="AX269">
            <v>0</v>
          </cell>
          <cell r="AY269">
            <v>0</v>
          </cell>
          <cell r="AZ269">
            <v>2.983992577000611</v>
          </cell>
          <cell r="BA269">
            <v>4.1991425777572147</v>
          </cell>
          <cell r="BB269">
            <v>5.4142925785138196</v>
          </cell>
          <cell r="BC269">
            <v>5.4142925785138196</v>
          </cell>
          <cell r="BD269">
            <v>6.6298087942107777</v>
          </cell>
          <cell r="BE269">
            <v>0</v>
          </cell>
          <cell r="BF269">
            <v>2.9375809368929535</v>
          </cell>
          <cell r="BG269">
            <v>3.8167165227091671</v>
          </cell>
          <cell r="BH269">
            <v>4.6958521085253793</v>
          </cell>
          <cell r="BI269">
            <v>4.8442668166865834</v>
          </cell>
          <cell r="BJ269">
            <v>6.6405022704691445</v>
          </cell>
          <cell r="BK269">
            <v>0</v>
          </cell>
          <cell r="BL269">
            <v>2.9120435483855314</v>
          </cell>
          <cell r="BM269">
            <v>3.0397060765932848</v>
          </cell>
          <cell r="BN269">
            <v>3.4226936612165448</v>
          </cell>
          <cell r="BO269">
            <v>4.0000925505095939</v>
          </cell>
          <cell r="BP269">
            <v>5.243172544050605</v>
          </cell>
          <cell r="BQ269">
            <v>0</v>
          </cell>
          <cell r="BR269">
            <v>2.6355024397587923</v>
          </cell>
          <cell r="BS269">
            <v>3.7087319439631559</v>
          </cell>
          <cell r="BT269">
            <v>4.781961448167519</v>
          </cell>
          <cell r="BU269">
            <v>4.781961448167519</v>
          </cell>
          <cell r="BV269">
            <v>5.8555327529828807</v>
          </cell>
          <cell r="BW269">
            <v>0</v>
          </cell>
          <cell r="BX269">
            <v>2.5447787918681808</v>
          </cell>
          <cell r="BY269">
            <v>3.306359381830438</v>
          </cell>
          <cell r="BZ269">
            <v>4.0679399717926978</v>
          </cell>
          <cell r="CA269">
            <v>4.1965302445160173</v>
          </cell>
          <cell r="CB269">
            <v>5.7525775260844112</v>
          </cell>
          <cell r="CC269">
            <v>0</v>
          </cell>
          <cell r="CD269">
            <v>2.2489991917081262</v>
          </cell>
          <cell r="CE269">
            <v>2.573221485569086</v>
          </cell>
          <cell r="CF269">
            <v>2.8974437794300463</v>
          </cell>
          <cell r="CG269">
            <v>3.3862186531571865</v>
          </cell>
          <cell r="CH269">
            <v>4.4385250771026001</v>
          </cell>
          <cell r="CI269">
            <v>0</v>
          </cell>
        </row>
        <row r="270">
          <cell r="E270">
            <v>1.5957179556152998</v>
          </cell>
          <cell r="F270">
            <v>2.2455307902444996</v>
          </cell>
          <cell r="G270">
            <v>2.8953436248736999</v>
          </cell>
          <cell r="H270">
            <v>2.8953436248736999</v>
          </cell>
          <cell r="I270">
            <v>3.5453522963694</v>
          </cell>
          <cell r="J270">
            <v>0</v>
          </cell>
          <cell r="K270">
            <v>1.5708988967341997</v>
          </cell>
          <cell r="L270">
            <v>2.0410248784540999</v>
          </cell>
          <cell r="M270">
            <v>2.5111508601739998</v>
          </cell>
          <cell r="N270">
            <v>2.5905170142708998</v>
          </cell>
          <cell r="O270">
            <v>3.5510707328711999</v>
          </cell>
          <cell r="P270">
            <v>0</v>
          </cell>
          <cell r="Q270">
            <v>1.5572425392435996</v>
          </cell>
          <cell r="R270">
            <v>1.6255112709054997</v>
          </cell>
          <cell r="S270">
            <v>1.8303174658912003</v>
          </cell>
          <cell r="T270">
            <v>2.1390869254061999</v>
          </cell>
          <cell r="U270">
            <v>2.8038355850537995</v>
          </cell>
          <cell r="V270">
            <v>0</v>
          </cell>
          <cell r="W270">
            <v>1.4093595934538998</v>
          </cell>
          <cell r="X270">
            <v>1.9832791144187996</v>
          </cell>
          <cell r="Y270">
            <v>2.5571986353836995</v>
          </cell>
          <cell r="Z270">
            <v>2.5571986353836995</v>
          </cell>
          <cell r="AA270">
            <v>3.1313009374239997</v>
          </cell>
          <cell r="AB270">
            <v>0</v>
          </cell>
          <cell r="AC270">
            <v>1.3608442737262998</v>
          </cell>
          <cell r="AD270">
            <v>1.7681066212996999</v>
          </cell>
          <cell r="AE270">
            <v>2.1753689688731002</v>
          </cell>
          <cell r="AF270">
            <v>2.2441338205968</v>
          </cell>
          <cell r="AG270">
            <v>3.0762446663552998</v>
          </cell>
          <cell r="AH270">
            <v>0</v>
          </cell>
          <cell r="AI270">
            <v>1.2026733645498</v>
          </cell>
          <cell r="AJ270">
            <v>1.3760542703577998</v>
          </cell>
          <cell r="AK270">
            <v>1.5494351761657996</v>
          </cell>
          <cell r="AL270">
            <v>1.8108121139878002</v>
          </cell>
          <cell r="AM270">
            <v>2.3735428219799997</v>
          </cell>
          <cell r="AN270">
            <v>0</v>
          </cell>
          <cell r="AO270">
            <v>0.45</v>
          </cell>
          <cell r="AP270">
            <v>3.5956954268509995</v>
          </cell>
          <cell r="AQ270">
            <v>3.9165676047156999</v>
          </cell>
          <cell r="AR270">
            <v>0</v>
          </cell>
          <cell r="AS270">
            <v>2.6744657510438996</v>
          </cell>
          <cell r="AT270">
            <v>2.8853951120555008</v>
          </cell>
          <cell r="AU270">
            <v>0</v>
          </cell>
          <cell r="AV270">
            <v>2.9568886241190997</v>
          </cell>
          <cell r="AW270">
            <v>2.9963693364055</v>
          </cell>
          <cell r="AX270">
            <v>0</v>
          </cell>
          <cell r="AY270">
            <v>0</v>
          </cell>
          <cell r="AZ270">
            <v>2.983992577000611</v>
          </cell>
          <cell r="BA270">
            <v>4.1991425777572147</v>
          </cell>
          <cell r="BB270">
            <v>5.4142925785138196</v>
          </cell>
          <cell r="BC270">
            <v>5.4142925785138196</v>
          </cell>
          <cell r="BD270">
            <v>6.6298087942107777</v>
          </cell>
          <cell r="BE270">
            <v>0</v>
          </cell>
          <cell r="BF270">
            <v>2.9375809368929535</v>
          </cell>
          <cell r="BG270">
            <v>3.8167165227091671</v>
          </cell>
          <cell r="BH270">
            <v>4.6958521085253793</v>
          </cell>
          <cell r="BI270">
            <v>4.8442668166865834</v>
          </cell>
          <cell r="BJ270">
            <v>6.6405022704691445</v>
          </cell>
          <cell r="BK270">
            <v>0</v>
          </cell>
          <cell r="BL270">
            <v>2.9120435483855314</v>
          </cell>
          <cell r="BM270">
            <v>3.0397060765932848</v>
          </cell>
          <cell r="BN270">
            <v>3.4226936612165448</v>
          </cell>
          <cell r="BO270">
            <v>4.0000925505095939</v>
          </cell>
          <cell r="BP270">
            <v>5.243172544050605</v>
          </cell>
          <cell r="BQ270">
            <v>0</v>
          </cell>
          <cell r="BR270">
            <v>2.6355024397587923</v>
          </cell>
          <cell r="BS270">
            <v>3.7087319439631559</v>
          </cell>
          <cell r="BT270">
            <v>4.781961448167519</v>
          </cell>
          <cell r="BU270">
            <v>4.781961448167519</v>
          </cell>
          <cell r="BV270">
            <v>5.8555327529828807</v>
          </cell>
          <cell r="BW270">
            <v>0</v>
          </cell>
          <cell r="BX270">
            <v>2.5447787918681808</v>
          </cell>
          <cell r="BY270">
            <v>3.306359381830438</v>
          </cell>
          <cell r="BZ270">
            <v>4.0679399717926978</v>
          </cell>
          <cell r="CA270">
            <v>4.1965302445160173</v>
          </cell>
          <cell r="CB270">
            <v>5.7525775260844112</v>
          </cell>
          <cell r="CC270">
            <v>0</v>
          </cell>
          <cell r="CD270">
            <v>2.2489991917081262</v>
          </cell>
          <cell r="CE270">
            <v>2.573221485569086</v>
          </cell>
          <cell r="CF270">
            <v>2.8974437794300463</v>
          </cell>
          <cell r="CG270">
            <v>3.3862186531571865</v>
          </cell>
          <cell r="CH270">
            <v>4.4385250771026001</v>
          </cell>
          <cell r="CI270">
            <v>0</v>
          </cell>
        </row>
        <row r="271">
          <cell r="E271">
            <v>1.5957179556152998</v>
          </cell>
          <cell r="F271">
            <v>2.2455307902444996</v>
          </cell>
          <cell r="G271">
            <v>2.8953436248736999</v>
          </cell>
          <cell r="H271">
            <v>2.8953436248736999</v>
          </cell>
          <cell r="I271">
            <v>3.5453522963694</v>
          </cell>
          <cell r="J271">
            <v>0</v>
          </cell>
          <cell r="K271">
            <v>1.5708988967341997</v>
          </cell>
          <cell r="L271">
            <v>2.0410248784540999</v>
          </cell>
          <cell r="M271">
            <v>2.5111508601739998</v>
          </cell>
          <cell r="N271">
            <v>2.5905170142708998</v>
          </cell>
          <cell r="O271">
            <v>3.5510707328711999</v>
          </cell>
          <cell r="P271">
            <v>0</v>
          </cell>
          <cell r="Q271">
            <v>1.5572425392435996</v>
          </cell>
          <cell r="R271">
            <v>1.6255112709054997</v>
          </cell>
          <cell r="S271">
            <v>1.8303174658912003</v>
          </cell>
          <cell r="T271">
            <v>2.1390869254061999</v>
          </cell>
          <cell r="U271">
            <v>2.8038355850537995</v>
          </cell>
          <cell r="V271">
            <v>0</v>
          </cell>
          <cell r="W271">
            <v>1.4093595934538998</v>
          </cell>
          <cell r="X271">
            <v>1.9832791144187996</v>
          </cell>
          <cell r="Y271">
            <v>2.5571986353836995</v>
          </cell>
          <cell r="Z271">
            <v>2.5571986353836995</v>
          </cell>
          <cell r="AA271">
            <v>3.1313009374239997</v>
          </cell>
          <cell r="AB271">
            <v>0</v>
          </cell>
          <cell r="AC271">
            <v>1.3608442737262998</v>
          </cell>
          <cell r="AD271">
            <v>1.7681066212996999</v>
          </cell>
          <cell r="AE271">
            <v>2.1753689688731002</v>
          </cell>
          <cell r="AF271">
            <v>2.2441338205968</v>
          </cell>
          <cell r="AG271">
            <v>3.0762446663552998</v>
          </cell>
          <cell r="AH271">
            <v>0</v>
          </cell>
          <cell r="AI271">
            <v>1.2026733645498</v>
          </cell>
          <cell r="AJ271">
            <v>1.3760542703577998</v>
          </cell>
          <cell r="AK271">
            <v>1.5494351761657996</v>
          </cell>
          <cell r="AL271">
            <v>1.8108121139878002</v>
          </cell>
          <cell r="AM271">
            <v>2.3735428219799997</v>
          </cell>
          <cell r="AN271">
            <v>0</v>
          </cell>
          <cell r="AO271">
            <v>0.45</v>
          </cell>
          <cell r="AP271">
            <v>3.5956954268509995</v>
          </cell>
          <cell r="AQ271">
            <v>3.9165676047156999</v>
          </cell>
          <cell r="AR271">
            <v>0</v>
          </cell>
          <cell r="AS271">
            <v>2.6744657510438996</v>
          </cell>
          <cell r="AT271">
            <v>2.8853951120555008</v>
          </cell>
          <cell r="AU271">
            <v>0</v>
          </cell>
          <cell r="AV271">
            <v>2.9568886241190997</v>
          </cell>
          <cell r="AW271">
            <v>2.9963693364055</v>
          </cell>
          <cell r="AX271">
            <v>0</v>
          </cell>
          <cell r="AY271">
            <v>0</v>
          </cell>
          <cell r="AZ271">
            <v>2.983992577000611</v>
          </cell>
          <cell r="BA271">
            <v>4.1991425777572147</v>
          </cell>
          <cell r="BB271">
            <v>5.4142925785138196</v>
          </cell>
          <cell r="BC271">
            <v>5.4142925785138196</v>
          </cell>
          <cell r="BD271">
            <v>6.6298087942107777</v>
          </cell>
          <cell r="BE271">
            <v>0</v>
          </cell>
          <cell r="BF271">
            <v>2.9375809368929535</v>
          </cell>
          <cell r="BG271">
            <v>3.8167165227091671</v>
          </cell>
          <cell r="BH271">
            <v>4.6958521085253793</v>
          </cell>
          <cell r="BI271">
            <v>4.8442668166865834</v>
          </cell>
          <cell r="BJ271">
            <v>6.6405022704691445</v>
          </cell>
          <cell r="BK271">
            <v>0</v>
          </cell>
          <cell r="BL271">
            <v>2.9120435483855314</v>
          </cell>
          <cell r="BM271">
            <v>3.0397060765932848</v>
          </cell>
          <cell r="BN271">
            <v>3.4226936612165448</v>
          </cell>
          <cell r="BO271">
            <v>4.0000925505095939</v>
          </cell>
          <cell r="BP271">
            <v>5.243172544050605</v>
          </cell>
          <cell r="BQ271">
            <v>0</v>
          </cell>
          <cell r="BR271">
            <v>2.6355024397587923</v>
          </cell>
          <cell r="BS271">
            <v>3.7087319439631559</v>
          </cell>
          <cell r="BT271">
            <v>4.781961448167519</v>
          </cell>
          <cell r="BU271">
            <v>4.781961448167519</v>
          </cell>
          <cell r="BV271">
            <v>5.8555327529828807</v>
          </cell>
          <cell r="BW271">
            <v>0</v>
          </cell>
          <cell r="BX271">
            <v>2.5447787918681808</v>
          </cell>
          <cell r="BY271">
            <v>3.306359381830438</v>
          </cell>
          <cell r="BZ271">
            <v>4.0679399717926978</v>
          </cell>
          <cell r="CA271">
            <v>4.1965302445160173</v>
          </cell>
          <cell r="CB271">
            <v>5.7525775260844112</v>
          </cell>
          <cell r="CC271">
            <v>0</v>
          </cell>
          <cell r="CD271">
            <v>2.2489991917081262</v>
          </cell>
          <cell r="CE271">
            <v>2.573221485569086</v>
          </cell>
          <cell r="CF271">
            <v>2.8974437794300463</v>
          </cell>
          <cell r="CG271">
            <v>3.3862186531571865</v>
          </cell>
          <cell r="CH271">
            <v>4.4385250771026001</v>
          </cell>
          <cell r="CI271">
            <v>0</v>
          </cell>
        </row>
        <row r="272">
          <cell r="E272">
            <v>1.5957179556152998</v>
          </cell>
          <cell r="F272">
            <v>2.2455307902444996</v>
          </cell>
          <cell r="G272">
            <v>2.8953436248736999</v>
          </cell>
          <cell r="H272">
            <v>2.8953436248736999</v>
          </cell>
          <cell r="I272">
            <v>3.5453522963694</v>
          </cell>
          <cell r="J272">
            <v>0</v>
          </cell>
          <cell r="K272">
            <v>1.5708988967341997</v>
          </cell>
          <cell r="L272">
            <v>2.0410248784540999</v>
          </cell>
          <cell r="M272">
            <v>2.5111508601739998</v>
          </cell>
          <cell r="N272">
            <v>2.5905170142708998</v>
          </cell>
          <cell r="O272">
            <v>3.5510707328711999</v>
          </cell>
          <cell r="P272">
            <v>0</v>
          </cell>
          <cell r="Q272">
            <v>1.5572425392435996</v>
          </cell>
          <cell r="R272">
            <v>1.6255112709054997</v>
          </cell>
          <cell r="S272">
            <v>1.8303174658912003</v>
          </cell>
          <cell r="T272">
            <v>2.1390869254061999</v>
          </cell>
          <cell r="U272">
            <v>2.8038355850537995</v>
          </cell>
          <cell r="V272">
            <v>0</v>
          </cell>
          <cell r="W272">
            <v>1.4093595934538998</v>
          </cell>
          <cell r="X272">
            <v>1.9832791144187996</v>
          </cell>
          <cell r="Y272">
            <v>2.5571986353836995</v>
          </cell>
          <cell r="Z272">
            <v>2.5571986353836995</v>
          </cell>
          <cell r="AA272">
            <v>3.1313009374239997</v>
          </cell>
          <cell r="AB272">
            <v>0</v>
          </cell>
          <cell r="AC272">
            <v>1.3608442737262998</v>
          </cell>
          <cell r="AD272">
            <v>1.7681066212996999</v>
          </cell>
          <cell r="AE272">
            <v>2.1753689688731002</v>
          </cell>
          <cell r="AF272">
            <v>2.2441338205968</v>
          </cell>
          <cell r="AG272">
            <v>3.0762446663552998</v>
          </cell>
          <cell r="AH272">
            <v>0</v>
          </cell>
          <cell r="AI272">
            <v>1.2026733645498</v>
          </cell>
          <cell r="AJ272">
            <v>1.3760542703577998</v>
          </cell>
          <cell r="AK272">
            <v>1.5494351761657996</v>
          </cell>
          <cell r="AL272">
            <v>1.8108121139878002</v>
          </cell>
          <cell r="AM272">
            <v>2.3735428219799997</v>
          </cell>
          <cell r="AN272">
            <v>0</v>
          </cell>
          <cell r="AO272">
            <v>0.45</v>
          </cell>
          <cell r="AP272">
            <v>3.5956954268509995</v>
          </cell>
          <cell r="AQ272">
            <v>3.9165676047156999</v>
          </cell>
          <cell r="AR272">
            <v>0</v>
          </cell>
          <cell r="AS272">
            <v>2.6744657510438996</v>
          </cell>
          <cell r="AT272">
            <v>2.8853951120555008</v>
          </cell>
          <cell r="AU272">
            <v>0</v>
          </cell>
          <cell r="AV272">
            <v>2.9568886241190997</v>
          </cell>
          <cell r="AW272">
            <v>2.9963693364055</v>
          </cell>
          <cell r="AX272">
            <v>0</v>
          </cell>
          <cell r="AY272">
            <v>0</v>
          </cell>
          <cell r="AZ272">
            <v>2.983992577000611</v>
          </cell>
          <cell r="BA272">
            <v>4.1991425777572147</v>
          </cell>
          <cell r="BB272">
            <v>5.4142925785138196</v>
          </cell>
          <cell r="BC272">
            <v>5.4142925785138196</v>
          </cell>
          <cell r="BD272">
            <v>6.6298087942107777</v>
          </cell>
          <cell r="BE272">
            <v>0</v>
          </cell>
          <cell r="BF272">
            <v>2.9375809368929535</v>
          </cell>
          <cell r="BG272">
            <v>3.8167165227091671</v>
          </cell>
          <cell r="BH272">
            <v>4.6958521085253793</v>
          </cell>
          <cell r="BI272">
            <v>4.8442668166865834</v>
          </cell>
          <cell r="BJ272">
            <v>6.6405022704691445</v>
          </cell>
          <cell r="BK272">
            <v>0</v>
          </cell>
          <cell r="BL272">
            <v>2.9120435483855314</v>
          </cell>
          <cell r="BM272">
            <v>3.0397060765932848</v>
          </cell>
          <cell r="BN272">
            <v>3.4226936612165448</v>
          </cell>
          <cell r="BO272">
            <v>4.0000925505095939</v>
          </cell>
          <cell r="BP272">
            <v>5.243172544050605</v>
          </cell>
          <cell r="BQ272">
            <v>0</v>
          </cell>
          <cell r="BR272">
            <v>2.6355024397587923</v>
          </cell>
          <cell r="BS272">
            <v>3.7087319439631559</v>
          </cell>
          <cell r="BT272">
            <v>4.781961448167519</v>
          </cell>
          <cell r="BU272">
            <v>4.781961448167519</v>
          </cell>
          <cell r="BV272">
            <v>5.8555327529828807</v>
          </cell>
          <cell r="BW272">
            <v>0</v>
          </cell>
          <cell r="BX272">
            <v>2.5447787918681808</v>
          </cell>
          <cell r="BY272">
            <v>3.306359381830438</v>
          </cell>
          <cell r="BZ272">
            <v>4.0679399717926978</v>
          </cell>
          <cell r="CA272">
            <v>4.1965302445160173</v>
          </cell>
          <cell r="CB272">
            <v>5.7525775260844112</v>
          </cell>
          <cell r="CC272">
            <v>0</v>
          </cell>
          <cell r="CD272">
            <v>2.2489991917081262</v>
          </cell>
          <cell r="CE272">
            <v>2.573221485569086</v>
          </cell>
          <cell r="CF272">
            <v>2.8974437794300463</v>
          </cell>
          <cell r="CG272">
            <v>3.3862186531571865</v>
          </cell>
          <cell r="CH272">
            <v>4.4385250771026001</v>
          </cell>
          <cell r="CI272">
            <v>0</v>
          </cell>
        </row>
        <row r="273">
          <cell r="E273">
            <v>1.5957179556152998</v>
          </cell>
          <cell r="F273">
            <v>2.2455307902444996</v>
          </cell>
          <cell r="G273">
            <v>2.8953436248736999</v>
          </cell>
          <cell r="H273">
            <v>2.8953436248736999</v>
          </cell>
          <cell r="I273">
            <v>3.5453522963694</v>
          </cell>
          <cell r="J273">
            <v>0</v>
          </cell>
          <cell r="K273">
            <v>1.5708988967341997</v>
          </cell>
          <cell r="L273">
            <v>2.0410248784540999</v>
          </cell>
          <cell r="M273">
            <v>2.5111508601739998</v>
          </cell>
          <cell r="N273">
            <v>2.5905170142708998</v>
          </cell>
          <cell r="O273">
            <v>3.5510707328711999</v>
          </cell>
          <cell r="P273">
            <v>0</v>
          </cell>
          <cell r="Q273">
            <v>1.5572425392435996</v>
          </cell>
          <cell r="R273">
            <v>1.6255112709054997</v>
          </cell>
          <cell r="S273">
            <v>1.8303174658912003</v>
          </cell>
          <cell r="T273">
            <v>2.1390869254061999</v>
          </cell>
          <cell r="U273">
            <v>2.8038355850537995</v>
          </cell>
          <cell r="V273">
            <v>0</v>
          </cell>
          <cell r="W273">
            <v>1.4093595934538998</v>
          </cell>
          <cell r="X273">
            <v>1.9832791144187996</v>
          </cell>
          <cell r="Y273">
            <v>2.5571986353836995</v>
          </cell>
          <cell r="Z273">
            <v>2.5571986353836995</v>
          </cell>
          <cell r="AA273">
            <v>3.1313009374239997</v>
          </cell>
          <cell r="AB273">
            <v>0</v>
          </cell>
          <cell r="AC273">
            <v>1.3608442737262998</v>
          </cell>
          <cell r="AD273">
            <v>1.7681066212996999</v>
          </cell>
          <cell r="AE273">
            <v>2.1753689688731002</v>
          </cell>
          <cell r="AF273">
            <v>2.2441338205968</v>
          </cell>
          <cell r="AG273">
            <v>3.0762446663552998</v>
          </cell>
          <cell r="AH273">
            <v>0</v>
          </cell>
          <cell r="AI273">
            <v>1.2026733645498</v>
          </cell>
          <cell r="AJ273">
            <v>1.3760542703577998</v>
          </cell>
          <cell r="AK273">
            <v>1.5494351761657996</v>
          </cell>
          <cell r="AL273">
            <v>1.8108121139878002</v>
          </cell>
          <cell r="AM273">
            <v>2.3735428219799997</v>
          </cell>
          <cell r="AN273">
            <v>0</v>
          </cell>
          <cell r="AO273">
            <v>0.45</v>
          </cell>
          <cell r="AP273">
            <v>3.5956954268509995</v>
          </cell>
          <cell r="AQ273">
            <v>3.9165676047156999</v>
          </cell>
          <cell r="AR273">
            <v>0</v>
          </cell>
          <cell r="AS273">
            <v>2.6744657510438996</v>
          </cell>
          <cell r="AT273">
            <v>2.8853951120555008</v>
          </cell>
          <cell r="AU273">
            <v>0</v>
          </cell>
          <cell r="AV273">
            <v>2.9568886241190997</v>
          </cell>
          <cell r="AW273">
            <v>2.9963693364055</v>
          </cell>
          <cell r="AX273">
            <v>0</v>
          </cell>
          <cell r="AY273">
            <v>0</v>
          </cell>
          <cell r="AZ273">
            <v>2.983992577000611</v>
          </cell>
          <cell r="BA273">
            <v>4.1991425777572147</v>
          </cell>
          <cell r="BB273">
            <v>5.4142925785138196</v>
          </cell>
          <cell r="BC273">
            <v>5.4142925785138196</v>
          </cell>
          <cell r="BD273">
            <v>6.6298087942107777</v>
          </cell>
          <cell r="BE273">
            <v>0</v>
          </cell>
          <cell r="BF273">
            <v>2.9375809368929535</v>
          </cell>
          <cell r="BG273">
            <v>3.8167165227091671</v>
          </cell>
          <cell r="BH273">
            <v>4.6958521085253793</v>
          </cell>
          <cell r="BI273">
            <v>4.8442668166865834</v>
          </cell>
          <cell r="BJ273">
            <v>6.6405022704691445</v>
          </cell>
          <cell r="BK273">
            <v>0</v>
          </cell>
          <cell r="BL273">
            <v>2.9120435483855314</v>
          </cell>
          <cell r="BM273">
            <v>3.0397060765932848</v>
          </cell>
          <cell r="BN273">
            <v>3.4226936612165448</v>
          </cell>
          <cell r="BO273">
            <v>4.0000925505095939</v>
          </cell>
          <cell r="BP273">
            <v>5.243172544050605</v>
          </cell>
          <cell r="BQ273">
            <v>0</v>
          </cell>
          <cell r="BR273">
            <v>2.6355024397587923</v>
          </cell>
          <cell r="BS273">
            <v>3.7087319439631559</v>
          </cell>
          <cell r="BT273">
            <v>4.781961448167519</v>
          </cell>
          <cell r="BU273">
            <v>4.781961448167519</v>
          </cell>
          <cell r="BV273">
            <v>5.8555327529828807</v>
          </cell>
          <cell r="BW273">
            <v>0</v>
          </cell>
          <cell r="BX273">
            <v>2.5447787918681808</v>
          </cell>
          <cell r="BY273">
            <v>3.306359381830438</v>
          </cell>
          <cell r="BZ273">
            <v>4.0679399717926978</v>
          </cell>
          <cell r="CA273">
            <v>4.1965302445160173</v>
          </cell>
          <cell r="CB273">
            <v>5.7525775260844112</v>
          </cell>
          <cell r="CC273">
            <v>0</v>
          </cell>
          <cell r="CD273">
            <v>2.2489991917081262</v>
          </cell>
          <cell r="CE273">
            <v>2.573221485569086</v>
          </cell>
          <cell r="CF273">
            <v>2.8974437794300463</v>
          </cell>
          <cell r="CG273">
            <v>3.3862186531571865</v>
          </cell>
          <cell r="CH273">
            <v>4.4385250771026001</v>
          </cell>
          <cell r="CI273">
            <v>0</v>
          </cell>
        </row>
        <row r="274">
          <cell r="E274">
            <v>1.5957179556152998</v>
          </cell>
          <cell r="F274">
            <v>2.2455307902444996</v>
          </cell>
          <cell r="G274">
            <v>2.8953436248736999</v>
          </cell>
          <cell r="H274">
            <v>2.8953436248736999</v>
          </cell>
          <cell r="I274">
            <v>3.5453522963694</v>
          </cell>
          <cell r="J274">
            <v>0</v>
          </cell>
          <cell r="K274">
            <v>1.5708988967341997</v>
          </cell>
          <cell r="L274">
            <v>2.0410248784540999</v>
          </cell>
          <cell r="M274">
            <v>2.5111508601739998</v>
          </cell>
          <cell r="N274">
            <v>2.5905170142708998</v>
          </cell>
          <cell r="O274">
            <v>3.5510707328711999</v>
          </cell>
          <cell r="P274">
            <v>0</v>
          </cell>
          <cell r="Q274">
            <v>1.5572425392435996</v>
          </cell>
          <cell r="R274">
            <v>1.6255112709054997</v>
          </cell>
          <cell r="S274">
            <v>1.8303174658912003</v>
          </cell>
          <cell r="T274">
            <v>2.1390869254061999</v>
          </cell>
          <cell r="U274">
            <v>2.8038355850537995</v>
          </cell>
          <cell r="V274">
            <v>0</v>
          </cell>
          <cell r="W274">
            <v>1.4093595934538998</v>
          </cell>
          <cell r="X274">
            <v>1.9832791144187996</v>
          </cell>
          <cell r="Y274">
            <v>2.5571986353836995</v>
          </cell>
          <cell r="Z274">
            <v>2.5571986353836995</v>
          </cell>
          <cell r="AA274">
            <v>3.1313009374239997</v>
          </cell>
          <cell r="AB274">
            <v>0</v>
          </cell>
          <cell r="AC274">
            <v>1.3608442737262998</v>
          </cell>
          <cell r="AD274">
            <v>1.7681066212996999</v>
          </cell>
          <cell r="AE274">
            <v>2.1753689688731002</v>
          </cell>
          <cell r="AF274">
            <v>2.2441338205968</v>
          </cell>
          <cell r="AG274">
            <v>3.0762446663552998</v>
          </cell>
          <cell r="AH274">
            <v>0</v>
          </cell>
          <cell r="AI274">
            <v>1.2026733645498</v>
          </cell>
          <cell r="AJ274">
            <v>1.3760542703577998</v>
          </cell>
          <cell r="AK274">
            <v>1.5494351761657996</v>
          </cell>
          <cell r="AL274">
            <v>1.8108121139878002</v>
          </cell>
          <cell r="AM274">
            <v>2.3735428219799997</v>
          </cell>
          <cell r="AN274">
            <v>0</v>
          </cell>
          <cell r="AO274">
            <v>0.45</v>
          </cell>
          <cell r="AP274">
            <v>3.5956954268509995</v>
          </cell>
          <cell r="AQ274">
            <v>3.9165676047156999</v>
          </cell>
          <cell r="AR274">
            <v>0</v>
          </cell>
          <cell r="AS274">
            <v>2.6744657510438996</v>
          </cell>
          <cell r="AT274">
            <v>2.8853951120555008</v>
          </cell>
          <cell r="AU274">
            <v>0</v>
          </cell>
          <cell r="AV274">
            <v>2.9568886241190997</v>
          </cell>
          <cell r="AW274">
            <v>2.9963693364055</v>
          </cell>
          <cell r="AX274">
            <v>0</v>
          </cell>
          <cell r="AY274">
            <v>0</v>
          </cell>
          <cell r="AZ274">
            <v>2.983992577000611</v>
          </cell>
          <cell r="BA274">
            <v>4.1991425777572147</v>
          </cell>
          <cell r="BB274">
            <v>5.4142925785138196</v>
          </cell>
          <cell r="BC274">
            <v>5.4142925785138196</v>
          </cell>
          <cell r="BD274">
            <v>6.6298087942107777</v>
          </cell>
          <cell r="BE274">
            <v>0</v>
          </cell>
          <cell r="BF274">
            <v>2.9375809368929535</v>
          </cell>
          <cell r="BG274">
            <v>3.8167165227091671</v>
          </cell>
          <cell r="BH274">
            <v>4.6958521085253793</v>
          </cell>
          <cell r="BI274">
            <v>4.8442668166865834</v>
          </cell>
          <cell r="BJ274">
            <v>6.6405022704691445</v>
          </cell>
          <cell r="BK274">
            <v>0</v>
          </cell>
          <cell r="BL274">
            <v>2.9120435483855314</v>
          </cell>
          <cell r="BM274">
            <v>3.0397060765932848</v>
          </cell>
          <cell r="BN274">
            <v>3.4226936612165448</v>
          </cell>
          <cell r="BO274">
            <v>4.0000925505095939</v>
          </cell>
          <cell r="BP274">
            <v>5.243172544050605</v>
          </cell>
          <cell r="BQ274">
            <v>0</v>
          </cell>
          <cell r="BR274">
            <v>2.6355024397587923</v>
          </cell>
          <cell r="BS274">
            <v>3.7087319439631559</v>
          </cell>
          <cell r="BT274">
            <v>4.781961448167519</v>
          </cell>
          <cell r="BU274">
            <v>4.781961448167519</v>
          </cell>
          <cell r="BV274">
            <v>5.8555327529828807</v>
          </cell>
          <cell r="BW274">
            <v>0</v>
          </cell>
          <cell r="BX274">
            <v>2.5447787918681808</v>
          </cell>
          <cell r="BY274">
            <v>3.306359381830438</v>
          </cell>
          <cell r="BZ274">
            <v>4.0679399717926978</v>
          </cell>
          <cell r="CA274">
            <v>4.1965302445160173</v>
          </cell>
          <cell r="CB274">
            <v>5.7525775260844112</v>
          </cell>
          <cell r="CC274">
            <v>0</v>
          </cell>
          <cell r="CD274">
            <v>2.2489991917081262</v>
          </cell>
          <cell r="CE274">
            <v>2.573221485569086</v>
          </cell>
          <cell r="CF274">
            <v>2.8974437794300463</v>
          </cell>
          <cell r="CG274">
            <v>3.3862186531571865</v>
          </cell>
          <cell r="CH274">
            <v>4.4385250771026001</v>
          </cell>
          <cell r="CI274">
            <v>0</v>
          </cell>
        </row>
        <row r="275">
          <cell r="E275">
            <v>1.5957179556152998</v>
          </cell>
          <cell r="F275">
            <v>2.2455307902444996</v>
          </cell>
          <cell r="G275">
            <v>2.8953436248736999</v>
          </cell>
          <cell r="H275">
            <v>2.8953436248736999</v>
          </cell>
          <cell r="I275">
            <v>3.5453522963694</v>
          </cell>
          <cell r="J275">
            <v>0</v>
          </cell>
          <cell r="K275">
            <v>1.5708988967341997</v>
          </cell>
          <cell r="L275">
            <v>2.0410248784540999</v>
          </cell>
          <cell r="M275">
            <v>2.5111508601739998</v>
          </cell>
          <cell r="N275">
            <v>2.5905170142708998</v>
          </cell>
          <cell r="O275">
            <v>3.5510707328711999</v>
          </cell>
          <cell r="P275">
            <v>0</v>
          </cell>
          <cell r="Q275">
            <v>1.5572425392435996</v>
          </cell>
          <cell r="R275">
            <v>1.6255112709054997</v>
          </cell>
          <cell r="S275">
            <v>1.8303174658912003</v>
          </cell>
          <cell r="T275">
            <v>2.1390869254061999</v>
          </cell>
          <cell r="U275">
            <v>2.8038355850537995</v>
          </cell>
          <cell r="V275">
            <v>0</v>
          </cell>
          <cell r="W275">
            <v>1.4093595934538998</v>
          </cell>
          <cell r="X275">
            <v>1.9832791144187996</v>
          </cell>
          <cell r="Y275">
            <v>2.5571986353836995</v>
          </cell>
          <cell r="Z275">
            <v>2.5571986353836995</v>
          </cell>
          <cell r="AA275">
            <v>3.1313009374239997</v>
          </cell>
          <cell r="AB275">
            <v>0</v>
          </cell>
          <cell r="AC275">
            <v>1.3608442737262998</v>
          </cell>
          <cell r="AD275">
            <v>1.7681066212996999</v>
          </cell>
          <cell r="AE275">
            <v>2.1753689688731002</v>
          </cell>
          <cell r="AF275">
            <v>2.2441338205968</v>
          </cell>
          <cell r="AG275">
            <v>3.0762446663552998</v>
          </cell>
          <cell r="AH275">
            <v>0</v>
          </cell>
          <cell r="AI275">
            <v>1.2026733645498</v>
          </cell>
          <cell r="AJ275">
            <v>1.3760542703577998</v>
          </cell>
          <cell r="AK275">
            <v>1.5494351761657996</v>
          </cell>
          <cell r="AL275">
            <v>1.8108121139878002</v>
          </cell>
          <cell r="AM275">
            <v>2.3735428219799997</v>
          </cell>
          <cell r="AN275">
            <v>0</v>
          </cell>
          <cell r="AO275">
            <v>0.45</v>
          </cell>
          <cell r="AP275">
            <v>3.5956954268509995</v>
          </cell>
          <cell r="AQ275">
            <v>3.9165676047156999</v>
          </cell>
          <cell r="AR275">
            <v>0</v>
          </cell>
          <cell r="AS275">
            <v>2.6744657510438996</v>
          </cell>
          <cell r="AT275">
            <v>2.8853951120555008</v>
          </cell>
          <cell r="AU275">
            <v>0</v>
          </cell>
          <cell r="AV275">
            <v>2.9568886241190997</v>
          </cell>
          <cell r="AW275">
            <v>2.9963693364055</v>
          </cell>
          <cell r="AX275">
            <v>0</v>
          </cell>
          <cell r="AY275">
            <v>0</v>
          </cell>
          <cell r="AZ275">
            <v>2.983992577000611</v>
          </cell>
          <cell r="BA275">
            <v>4.1991425777572147</v>
          </cell>
          <cell r="BB275">
            <v>5.4142925785138196</v>
          </cell>
          <cell r="BC275">
            <v>5.4142925785138196</v>
          </cell>
          <cell r="BD275">
            <v>6.6298087942107777</v>
          </cell>
          <cell r="BE275">
            <v>0</v>
          </cell>
          <cell r="BF275">
            <v>2.9375809368929535</v>
          </cell>
          <cell r="BG275">
            <v>3.8167165227091671</v>
          </cell>
          <cell r="BH275">
            <v>4.6958521085253793</v>
          </cell>
          <cell r="BI275">
            <v>4.8442668166865834</v>
          </cell>
          <cell r="BJ275">
            <v>6.6405022704691445</v>
          </cell>
          <cell r="BK275">
            <v>0</v>
          </cell>
          <cell r="BL275">
            <v>2.9120435483855314</v>
          </cell>
          <cell r="BM275">
            <v>3.0397060765932848</v>
          </cell>
          <cell r="BN275">
            <v>3.4226936612165448</v>
          </cell>
          <cell r="BO275">
            <v>4.0000925505095939</v>
          </cell>
          <cell r="BP275">
            <v>5.243172544050605</v>
          </cell>
          <cell r="BQ275">
            <v>0</v>
          </cell>
          <cell r="BR275">
            <v>2.6355024397587923</v>
          </cell>
          <cell r="BS275">
            <v>3.7087319439631559</v>
          </cell>
          <cell r="BT275">
            <v>4.781961448167519</v>
          </cell>
          <cell r="BU275">
            <v>4.781961448167519</v>
          </cell>
          <cell r="BV275">
            <v>5.8555327529828807</v>
          </cell>
          <cell r="BW275">
            <v>0</v>
          </cell>
          <cell r="BX275">
            <v>2.5447787918681808</v>
          </cell>
          <cell r="BY275">
            <v>3.306359381830438</v>
          </cell>
          <cell r="BZ275">
            <v>4.0679399717926978</v>
          </cell>
          <cell r="CA275">
            <v>4.1965302445160173</v>
          </cell>
          <cell r="CB275">
            <v>5.7525775260844112</v>
          </cell>
          <cell r="CC275">
            <v>0</v>
          </cell>
          <cell r="CD275">
            <v>2.2489991917081262</v>
          </cell>
          <cell r="CE275">
            <v>2.573221485569086</v>
          </cell>
          <cell r="CF275">
            <v>2.8974437794300463</v>
          </cell>
          <cell r="CG275">
            <v>3.3862186531571865</v>
          </cell>
          <cell r="CH275">
            <v>4.4385250771026001</v>
          </cell>
          <cell r="CI275">
            <v>0</v>
          </cell>
        </row>
        <row r="276">
          <cell r="E276">
            <v>1.5957179556152998</v>
          </cell>
          <cell r="F276">
            <v>2.2455307902444996</v>
          </cell>
          <cell r="G276">
            <v>2.8953436248736999</v>
          </cell>
          <cell r="H276">
            <v>2.8953436248736999</v>
          </cell>
          <cell r="I276">
            <v>3.5453522963694</v>
          </cell>
          <cell r="J276">
            <v>0</v>
          </cell>
          <cell r="K276">
            <v>1.5708988967341997</v>
          </cell>
          <cell r="L276">
            <v>2.0410248784540999</v>
          </cell>
          <cell r="M276">
            <v>2.5111508601739998</v>
          </cell>
          <cell r="N276">
            <v>2.5905170142708998</v>
          </cell>
          <cell r="O276">
            <v>3.5510707328711999</v>
          </cell>
          <cell r="P276">
            <v>0</v>
          </cell>
          <cell r="Q276">
            <v>1.5572425392435996</v>
          </cell>
          <cell r="R276">
            <v>1.6255112709054997</v>
          </cell>
          <cell r="S276">
            <v>1.8303174658912003</v>
          </cell>
          <cell r="T276">
            <v>2.1390869254061999</v>
          </cell>
          <cell r="U276">
            <v>2.8038355850537995</v>
          </cell>
          <cell r="V276">
            <v>0</v>
          </cell>
          <cell r="W276">
            <v>1.4093595934538998</v>
          </cell>
          <cell r="X276">
            <v>1.9832791144187996</v>
          </cell>
          <cell r="Y276">
            <v>2.5571986353836995</v>
          </cell>
          <cell r="Z276">
            <v>2.5571986353836995</v>
          </cell>
          <cell r="AA276">
            <v>3.1313009374239997</v>
          </cell>
          <cell r="AB276">
            <v>0</v>
          </cell>
          <cell r="AC276">
            <v>1.3608442737262998</v>
          </cell>
          <cell r="AD276">
            <v>1.7681066212996999</v>
          </cell>
          <cell r="AE276">
            <v>2.1753689688731002</v>
          </cell>
          <cell r="AF276">
            <v>2.2441338205968</v>
          </cell>
          <cell r="AG276">
            <v>3.0762446663552998</v>
          </cell>
          <cell r="AH276">
            <v>0</v>
          </cell>
          <cell r="AI276">
            <v>1.2026733645498</v>
          </cell>
          <cell r="AJ276">
            <v>1.3760542703577998</v>
          </cell>
          <cell r="AK276">
            <v>1.5494351761657996</v>
          </cell>
          <cell r="AL276">
            <v>1.8108121139878002</v>
          </cell>
          <cell r="AM276">
            <v>2.3735428219799997</v>
          </cell>
          <cell r="AN276">
            <v>0</v>
          </cell>
          <cell r="AO276">
            <v>0.45</v>
          </cell>
          <cell r="AP276">
            <v>3.5956954268509995</v>
          </cell>
          <cell r="AQ276">
            <v>3.9165676047156999</v>
          </cell>
          <cell r="AR276">
            <v>0</v>
          </cell>
          <cell r="AS276">
            <v>2.6744657510438996</v>
          </cell>
          <cell r="AT276">
            <v>2.8853951120555008</v>
          </cell>
          <cell r="AU276">
            <v>0</v>
          </cell>
          <cell r="AV276">
            <v>2.9568886241190997</v>
          </cell>
          <cell r="AW276">
            <v>2.9963693364055</v>
          </cell>
          <cell r="AX276">
            <v>0</v>
          </cell>
          <cell r="AY276">
            <v>0</v>
          </cell>
          <cell r="AZ276">
            <v>2.983992577000611</v>
          </cell>
          <cell r="BA276">
            <v>4.1991425777572147</v>
          </cell>
          <cell r="BB276">
            <v>5.4142925785138196</v>
          </cell>
          <cell r="BC276">
            <v>5.4142925785138196</v>
          </cell>
          <cell r="BD276">
            <v>6.6298087942107777</v>
          </cell>
          <cell r="BE276">
            <v>0</v>
          </cell>
          <cell r="BF276">
            <v>2.9375809368929535</v>
          </cell>
          <cell r="BG276">
            <v>3.8167165227091671</v>
          </cell>
          <cell r="BH276">
            <v>4.6958521085253793</v>
          </cell>
          <cell r="BI276">
            <v>4.8442668166865834</v>
          </cell>
          <cell r="BJ276">
            <v>6.6405022704691445</v>
          </cell>
          <cell r="BK276">
            <v>0</v>
          </cell>
          <cell r="BL276">
            <v>2.9120435483855314</v>
          </cell>
          <cell r="BM276">
            <v>3.0397060765932848</v>
          </cell>
          <cell r="BN276">
            <v>3.4226936612165448</v>
          </cell>
          <cell r="BO276">
            <v>4.0000925505095939</v>
          </cell>
          <cell r="BP276">
            <v>5.243172544050605</v>
          </cell>
          <cell r="BQ276">
            <v>0</v>
          </cell>
          <cell r="BR276">
            <v>2.6355024397587923</v>
          </cell>
          <cell r="BS276">
            <v>3.7087319439631559</v>
          </cell>
          <cell r="BT276">
            <v>4.781961448167519</v>
          </cell>
          <cell r="BU276">
            <v>4.781961448167519</v>
          </cell>
          <cell r="BV276">
            <v>5.8555327529828807</v>
          </cell>
          <cell r="BW276">
            <v>0</v>
          </cell>
          <cell r="BX276">
            <v>2.5447787918681808</v>
          </cell>
          <cell r="BY276">
            <v>3.306359381830438</v>
          </cell>
          <cell r="BZ276">
            <v>4.0679399717926978</v>
          </cell>
          <cell r="CA276">
            <v>4.1965302445160173</v>
          </cell>
          <cell r="CB276">
            <v>5.7525775260844112</v>
          </cell>
          <cell r="CC276">
            <v>0</v>
          </cell>
          <cell r="CD276">
            <v>2.2489991917081262</v>
          </cell>
          <cell r="CE276">
            <v>2.573221485569086</v>
          </cell>
          <cell r="CF276">
            <v>2.8974437794300463</v>
          </cell>
          <cell r="CG276">
            <v>3.3862186531571865</v>
          </cell>
          <cell r="CH276">
            <v>4.4385250771026001</v>
          </cell>
          <cell r="CI276">
            <v>0</v>
          </cell>
        </row>
        <row r="277">
          <cell r="E277">
            <v>1.5957179556152998</v>
          </cell>
          <cell r="F277">
            <v>2.2455307902444996</v>
          </cell>
          <cell r="G277">
            <v>2.8953436248736999</v>
          </cell>
          <cell r="H277">
            <v>2.8953436248736999</v>
          </cell>
          <cell r="I277">
            <v>3.5453522963694</v>
          </cell>
          <cell r="J277">
            <v>0</v>
          </cell>
          <cell r="K277">
            <v>1.5708988967341997</v>
          </cell>
          <cell r="L277">
            <v>2.0410248784540999</v>
          </cell>
          <cell r="M277">
            <v>2.5111508601739998</v>
          </cell>
          <cell r="N277">
            <v>2.5905170142708998</v>
          </cell>
          <cell r="O277">
            <v>3.5510707328711999</v>
          </cell>
          <cell r="P277">
            <v>0</v>
          </cell>
          <cell r="Q277">
            <v>1.5572425392435996</v>
          </cell>
          <cell r="R277">
            <v>1.6255112709054997</v>
          </cell>
          <cell r="S277">
            <v>1.8303174658912003</v>
          </cell>
          <cell r="T277">
            <v>2.1390869254061999</v>
          </cell>
          <cell r="U277">
            <v>2.8038355850537995</v>
          </cell>
          <cell r="V277">
            <v>0</v>
          </cell>
          <cell r="W277">
            <v>1.4093595934538998</v>
          </cell>
          <cell r="X277">
            <v>1.9832791144187996</v>
          </cell>
          <cell r="Y277">
            <v>2.5571986353836995</v>
          </cell>
          <cell r="Z277">
            <v>2.5571986353836995</v>
          </cell>
          <cell r="AA277">
            <v>3.1313009374239997</v>
          </cell>
          <cell r="AB277">
            <v>0</v>
          </cell>
          <cell r="AC277">
            <v>1.3608442737262998</v>
          </cell>
          <cell r="AD277">
            <v>1.7681066212996999</v>
          </cell>
          <cell r="AE277">
            <v>2.1753689688731002</v>
          </cell>
          <cell r="AF277">
            <v>2.2441338205968</v>
          </cell>
          <cell r="AG277">
            <v>3.0762446663552998</v>
          </cell>
          <cell r="AH277">
            <v>0</v>
          </cell>
          <cell r="AI277">
            <v>1.2026733645498</v>
          </cell>
          <cell r="AJ277">
            <v>1.3760542703577998</v>
          </cell>
          <cell r="AK277">
            <v>1.5494351761657996</v>
          </cell>
          <cell r="AL277">
            <v>1.8108121139878002</v>
          </cell>
          <cell r="AM277">
            <v>2.3735428219799997</v>
          </cell>
          <cell r="AN277">
            <v>0</v>
          </cell>
          <cell r="AO277">
            <v>0.45</v>
          </cell>
          <cell r="AP277">
            <v>3.5956954268509995</v>
          </cell>
          <cell r="AQ277">
            <v>3.9165676047156999</v>
          </cell>
          <cell r="AR277">
            <v>0</v>
          </cell>
          <cell r="AS277">
            <v>2.6744657510438996</v>
          </cell>
          <cell r="AT277">
            <v>2.8853951120555008</v>
          </cell>
          <cell r="AU277">
            <v>0</v>
          </cell>
          <cell r="AV277">
            <v>2.9568886241190997</v>
          </cell>
          <cell r="AW277">
            <v>2.9963693364055</v>
          </cell>
          <cell r="AX277">
            <v>0</v>
          </cell>
          <cell r="AY277">
            <v>0</v>
          </cell>
          <cell r="AZ277">
            <v>2.983992577000611</v>
          </cell>
          <cell r="BA277">
            <v>4.1991425777572147</v>
          </cell>
          <cell r="BB277">
            <v>5.4142925785138196</v>
          </cell>
          <cell r="BC277">
            <v>5.4142925785138196</v>
          </cell>
          <cell r="BD277">
            <v>6.6298087942107777</v>
          </cell>
          <cell r="BE277">
            <v>0</v>
          </cell>
          <cell r="BF277">
            <v>2.9375809368929535</v>
          </cell>
          <cell r="BG277">
            <v>3.8167165227091671</v>
          </cell>
          <cell r="BH277">
            <v>4.6958521085253793</v>
          </cell>
          <cell r="BI277">
            <v>4.8442668166865834</v>
          </cell>
          <cell r="BJ277">
            <v>6.6405022704691445</v>
          </cell>
          <cell r="BK277">
            <v>0</v>
          </cell>
          <cell r="BL277">
            <v>2.9120435483855314</v>
          </cell>
          <cell r="BM277">
            <v>3.0397060765932848</v>
          </cell>
          <cell r="BN277">
            <v>3.4226936612165448</v>
          </cell>
          <cell r="BO277">
            <v>4.0000925505095939</v>
          </cell>
          <cell r="BP277">
            <v>5.243172544050605</v>
          </cell>
          <cell r="BQ277">
            <v>0</v>
          </cell>
          <cell r="BR277">
            <v>2.6355024397587923</v>
          </cell>
          <cell r="BS277">
            <v>3.7087319439631559</v>
          </cell>
          <cell r="BT277">
            <v>4.781961448167519</v>
          </cell>
          <cell r="BU277">
            <v>4.781961448167519</v>
          </cell>
          <cell r="BV277">
            <v>5.8555327529828807</v>
          </cell>
          <cell r="BW277">
            <v>0</v>
          </cell>
          <cell r="BX277">
            <v>2.5447787918681808</v>
          </cell>
          <cell r="BY277">
            <v>3.306359381830438</v>
          </cell>
          <cell r="BZ277">
            <v>4.0679399717926978</v>
          </cell>
          <cell r="CA277">
            <v>4.1965302445160173</v>
          </cell>
          <cell r="CB277">
            <v>5.7525775260844112</v>
          </cell>
          <cell r="CC277">
            <v>0</v>
          </cell>
          <cell r="CD277">
            <v>2.2489991917081262</v>
          </cell>
          <cell r="CE277">
            <v>2.573221485569086</v>
          </cell>
          <cell r="CF277">
            <v>2.8974437794300463</v>
          </cell>
          <cell r="CG277">
            <v>3.3862186531571865</v>
          </cell>
          <cell r="CH277">
            <v>4.4385250771026001</v>
          </cell>
          <cell r="CI277">
            <v>0</v>
          </cell>
        </row>
        <row r="278">
          <cell r="E278">
            <v>1.5957179556152998</v>
          </cell>
          <cell r="F278">
            <v>2.2455307902444996</v>
          </cell>
          <cell r="G278">
            <v>2.8953436248736999</v>
          </cell>
          <cell r="H278">
            <v>2.8953436248736999</v>
          </cell>
          <cell r="I278">
            <v>3.5453522963694</v>
          </cell>
          <cell r="J278">
            <v>0</v>
          </cell>
          <cell r="K278">
            <v>1.5708988967341997</v>
          </cell>
          <cell r="L278">
            <v>2.0410248784540999</v>
          </cell>
          <cell r="M278">
            <v>2.5111508601739998</v>
          </cell>
          <cell r="N278">
            <v>2.5905170142708998</v>
          </cell>
          <cell r="O278">
            <v>3.5510707328711999</v>
          </cell>
          <cell r="P278">
            <v>0</v>
          </cell>
          <cell r="Q278">
            <v>1.5572425392435996</v>
          </cell>
          <cell r="R278">
            <v>1.6255112709054997</v>
          </cell>
          <cell r="S278">
            <v>1.8303174658912003</v>
          </cell>
          <cell r="T278">
            <v>2.1390869254061999</v>
          </cell>
          <cell r="U278">
            <v>2.8038355850537995</v>
          </cell>
          <cell r="V278">
            <v>0</v>
          </cell>
          <cell r="W278">
            <v>1.4093595934538998</v>
          </cell>
          <cell r="X278">
            <v>1.9832791144187996</v>
          </cell>
          <cell r="Y278">
            <v>2.5571986353836995</v>
          </cell>
          <cell r="Z278">
            <v>2.5571986353836995</v>
          </cell>
          <cell r="AA278">
            <v>3.1313009374239997</v>
          </cell>
          <cell r="AB278">
            <v>0</v>
          </cell>
          <cell r="AC278">
            <v>1.3608442737262998</v>
          </cell>
          <cell r="AD278">
            <v>1.7681066212996999</v>
          </cell>
          <cell r="AE278">
            <v>2.1753689688731002</v>
          </cell>
          <cell r="AF278">
            <v>2.2441338205968</v>
          </cell>
          <cell r="AG278">
            <v>3.0762446663552998</v>
          </cell>
          <cell r="AH278">
            <v>0</v>
          </cell>
          <cell r="AI278">
            <v>1.2026733645498</v>
          </cell>
          <cell r="AJ278">
            <v>1.3760542703577998</v>
          </cell>
          <cell r="AK278">
            <v>1.5494351761657996</v>
          </cell>
          <cell r="AL278">
            <v>1.8108121139878002</v>
          </cell>
          <cell r="AM278">
            <v>2.3735428219799997</v>
          </cell>
          <cell r="AN278">
            <v>0</v>
          </cell>
          <cell r="AO278">
            <v>0.45</v>
          </cell>
          <cell r="AP278">
            <v>3.5956954268509995</v>
          </cell>
          <cell r="AQ278">
            <v>3.9165676047156999</v>
          </cell>
          <cell r="AR278">
            <v>0</v>
          </cell>
          <cell r="AS278">
            <v>2.6744657510438996</v>
          </cell>
          <cell r="AT278">
            <v>2.8853951120555008</v>
          </cell>
          <cell r="AU278">
            <v>0</v>
          </cell>
          <cell r="AV278">
            <v>2.9568886241190997</v>
          </cell>
          <cell r="AW278">
            <v>2.9963693364055</v>
          </cell>
          <cell r="AX278">
            <v>0</v>
          </cell>
          <cell r="AY278">
            <v>0</v>
          </cell>
          <cell r="AZ278">
            <v>2.983992577000611</v>
          </cell>
          <cell r="BA278">
            <v>4.1991425777572147</v>
          </cell>
          <cell r="BB278">
            <v>5.4142925785138196</v>
          </cell>
          <cell r="BC278">
            <v>5.4142925785138196</v>
          </cell>
          <cell r="BD278">
            <v>6.6298087942107777</v>
          </cell>
          <cell r="BE278">
            <v>0</v>
          </cell>
          <cell r="BF278">
            <v>2.9375809368929535</v>
          </cell>
          <cell r="BG278">
            <v>3.8167165227091671</v>
          </cell>
          <cell r="BH278">
            <v>4.6958521085253793</v>
          </cell>
          <cell r="BI278">
            <v>4.8442668166865834</v>
          </cell>
          <cell r="BJ278">
            <v>6.6405022704691445</v>
          </cell>
          <cell r="BK278">
            <v>0</v>
          </cell>
          <cell r="BL278">
            <v>2.9120435483855314</v>
          </cell>
          <cell r="BM278">
            <v>3.0397060765932848</v>
          </cell>
          <cell r="BN278">
            <v>3.4226936612165448</v>
          </cell>
          <cell r="BO278">
            <v>4.0000925505095939</v>
          </cell>
          <cell r="BP278">
            <v>5.243172544050605</v>
          </cell>
          <cell r="BQ278">
            <v>0</v>
          </cell>
          <cell r="BR278">
            <v>2.6355024397587923</v>
          </cell>
          <cell r="BS278">
            <v>3.7087319439631559</v>
          </cell>
          <cell r="BT278">
            <v>4.781961448167519</v>
          </cell>
          <cell r="BU278">
            <v>4.781961448167519</v>
          </cell>
          <cell r="BV278">
            <v>5.8555327529828807</v>
          </cell>
          <cell r="BW278">
            <v>0</v>
          </cell>
          <cell r="BX278">
            <v>2.5447787918681808</v>
          </cell>
          <cell r="BY278">
            <v>3.306359381830438</v>
          </cell>
          <cell r="BZ278">
            <v>4.0679399717926978</v>
          </cell>
          <cell r="CA278">
            <v>4.1965302445160173</v>
          </cell>
          <cell r="CB278">
            <v>5.7525775260844112</v>
          </cell>
          <cell r="CC278">
            <v>0</v>
          </cell>
          <cell r="CD278">
            <v>2.2489991917081262</v>
          </cell>
          <cell r="CE278">
            <v>2.573221485569086</v>
          </cell>
          <cell r="CF278">
            <v>2.8974437794300463</v>
          </cell>
          <cell r="CG278">
            <v>3.3862186531571865</v>
          </cell>
          <cell r="CH278">
            <v>4.4385250771026001</v>
          </cell>
          <cell r="CI278">
            <v>0</v>
          </cell>
        </row>
        <row r="279">
          <cell r="E279">
            <v>1.5957179556152998</v>
          </cell>
          <cell r="F279">
            <v>2.2455307902444996</v>
          </cell>
          <cell r="G279">
            <v>2.8953436248736999</v>
          </cell>
          <cell r="H279">
            <v>2.8953436248736999</v>
          </cell>
          <cell r="I279">
            <v>3.5453522963694</v>
          </cell>
          <cell r="J279">
            <v>0</v>
          </cell>
          <cell r="K279">
            <v>1.5708988967341997</v>
          </cell>
          <cell r="L279">
            <v>2.0410248784540999</v>
          </cell>
          <cell r="M279">
            <v>2.5111508601739998</v>
          </cell>
          <cell r="N279">
            <v>2.5905170142708998</v>
          </cell>
          <cell r="O279">
            <v>3.5510707328711999</v>
          </cell>
          <cell r="P279">
            <v>0</v>
          </cell>
          <cell r="Q279">
            <v>1.5572425392435996</v>
          </cell>
          <cell r="R279">
            <v>1.6255112709054997</v>
          </cell>
          <cell r="S279">
            <v>1.8303174658912003</v>
          </cell>
          <cell r="T279">
            <v>2.1390869254061999</v>
          </cell>
          <cell r="U279">
            <v>2.8038355850537995</v>
          </cell>
          <cell r="V279">
            <v>0</v>
          </cell>
          <cell r="W279">
            <v>1.4093595934538998</v>
          </cell>
          <cell r="X279">
            <v>1.9832791144187996</v>
          </cell>
          <cell r="Y279">
            <v>2.5571986353836995</v>
          </cell>
          <cell r="Z279">
            <v>2.5571986353836995</v>
          </cell>
          <cell r="AA279">
            <v>3.1313009374239997</v>
          </cell>
          <cell r="AB279">
            <v>0</v>
          </cell>
          <cell r="AC279">
            <v>1.3608442737262998</v>
          </cell>
          <cell r="AD279">
            <v>1.7681066212996999</v>
          </cell>
          <cell r="AE279">
            <v>2.1753689688731002</v>
          </cell>
          <cell r="AF279">
            <v>2.2441338205968</v>
          </cell>
          <cell r="AG279">
            <v>3.0762446663552998</v>
          </cell>
          <cell r="AH279">
            <v>0</v>
          </cell>
          <cell r="AI279">
            <v>1.2026733645498</v>
          </cell>
          <cell r="AJ279">
            <v>1.3760542703577998</v>
          </cell>
          <cell r="AK279">
            <v>1.5494351761657996</v>
          </cell>
          <cell r="AL279">
            <v>1.8108121139878002</v>
          </cell>
          <cell r="AM279">
            <v>2.3735428219799997</v>
          </cell>
          <cell r="AN279">
            <v>0</v>
          </cell>
          <cell r="AO279">
            <v>0.45</v>
          </cell>
          <cell r="AP279">
            <v>3.5956954268509995</v>
          </cell>
          <cell r="AQ279">
            <v>3.9165676047156999</v>
          </cell>
          <cell r="AR279">
            <v>0</v>
          </cell>
          <cell r="AS279">
            <v>2.6744657510438996</v>
          </cell>
          <cell r="AT279">
            <v>2.8853951120555008</v>
          </cell>
          <cell r="AU279">
            <v>0</v>
          </cell>
          <cell r="AV279">
            <v>2.9568886241190997</v>
          </cell>
          <cell r="AW279">
            <v>2.9963693364055</v>
          </cell>
          <cell r="AX279">
            <v>0</v>
          </cell>
          <cell r="AY279">
            <v>0</v>
          </cell>
          <cell r="AZ279">
            <v>2.983992577000611</v>
          </cell>
          <cell r="BA279">
            <v>4.1991425777572147</v>
          </cell>
          <cell r="BB279">
            <v>5.4142925785138196</v>
          </cell>
          <cell r="BC279">
            <v>5.4142925785138196</v>
          </cell>
          <cell r="BD279">
            <v>6.6298087942107777</v>
          </cell>
          <cell r="BE279">
            <v>0</v>
          </cell>
          <cell r="BF279">
            <v>2.9375809368929535</v>
          </cell>
          <cell r="BG279">
            <v>3.8167165227091671</v>
          </cell>
          <cell r="BH279">
            <v>4.6958521085253793</v>
          </cell>
          <cell r="BI279">
            <v>4.8442668166865834</v>
          </cell>
          <cell r="BJ279">
            <v>6.6405022704691445</v>
          </cell>
          <cell r="BK279">
            <v>0</v>
          </cell>
          <cell r="BL279">
            <v>2.9120435483855314</v>
          </cell>
          <cell r="BM279">
            <v>3.0397060765932848</v>
          </cell>
          <cell r="BN279">
            <v>3.4226936612165448</v>
          </cell>
          <cell r="BO279">
            <v>4.0000925505095939</v>
          </cell>
          <cell r="BP279">
            <v>5.243172544050605</v>
          </cell>
          <cell r="BQ279">
            <v>0</v>
          </cell>
          <cell r="BR279">
            <v>2.6355024397587923</v>
          </cell>
          <cell r="BS279">
            <v>3.7087319439631559</v>
          </cell>
          <cell r="BT279">
            <v>4.781961448167519</v>
          </cell>
          <cell r="BU279">
            <v>4.781961448167519</v>
          </cell>
          <cell r="BV279">
            <v>5.8555327529828807</v>
          </cell>
          <cell r="BW279">
            <v>0</v>
          </cell>
          <cell r="BX279">
            <v>2.5447787918681808</v>
          </cell>
          <cell r="BY279">
            <v>3.306359381830438</v>
          </cell>
          <cell r="BZ279">
            <v>4.0679399717926978</v>
          </cell>
          <cell r="CA279">
            <v>4.1965302445160173</v>
          </cell>
          <cell r="CB279">
            <v>5.7525775260844112</v>
          </cell>
          <cell r="CC279">
            <v>0</v>
          </cell>
          <cell r="CD279">
            <v>2.2489991917081262</v>
          </cell>
          <cell r="CE279">
            <v>2.573221485569086</v>
          </cell>
          <cell r="CF279">
            <v>2.8974437794300463</v>
          </cell>
          <cell r="CG279">
            <v>3.3862186531571865</v>
          </cell>
          <cell r="CH279">
            <v>4.4385250771026001</v>
          </cell>
          <cell r="CI279">
            <v>0</v>
          </cell>
        </row>
        <row r="280">
          <cell r="E280">
            <v>1.5957179556152998</v>
          </cell>
          <cell r="F280">
            <v>2.2455307902444996</v>
          </cell>
          <cell r="G280">
            <v>2.8953436248736999</v>
          </cell>
          <cell r="H280">
            <v>2.8953436248736999</v>
          </cell>
          <cell r="I280">
            <v>3.5453522963694</v>
          </cell>
          <cell r="J280">
            <v>0</v>
          </cell>
          <cell r="K280">
            <v>1.5708988967341997</v>
          </cell>
          <cell r="L280">
            <v>2.0410248784540999</v>
          </cell>
          <cell r="M280">
            <v>2.5111508601739998</v>
          </cell>
          <cell r="N280">
            <v>2.5905170142708998</v>
          </cell>
          <cell r="O280">
            <v>3.5510707328711999</v>
          </cell>
          <cell r="P280">
            <v>0</v>
          </cell>
          <cell r="Q280">
            <v>1.5572425392435996</v>
          </cell>
          <cell r="R280">
            <v>1.6255112709054997</v>
          </cell>
          <cell r="S280">
            <v>1.8303174658912003</v>
          </cell>
          <cell r="T280">
            <v>2.1390869254061999</v>
          </cell>
          <cell r="U280">
            <v>2.8038355850537995</v>
          </cell>
          <cell r="V280">
            <v>0</v>
          </cell>
          <cell r="W280">
            <v>1.4093595934538998</v>
          </cell>
          <cell r="X280">
            <v>1.9832791144187996</v>
          </cell>
          <cell r="Y280">
            <v>2.5571986353836995</v>
          </cell>
          <cell r="Z280">
            <v>2.5571986353836995</v>
          </cell>
          <cell r="AA280">
            <v>3.1313009374239997</v>
          </cell>
          <cell r="AB280">
            <v>0</v>
          </cell>
          <cell r="AC280">
            <v>1.3608442737262998</v>
          </cell>
          <cell r="AD280">
            <v>1.7681066212996999</v>
          </cell>
          <cell r="AE280">
            <v>2.1753689688731002</v>
          </cell>
          <cell r="AF280">
            <v>2.2441338205968</v>
          </cell>
          <cell r="AG280">
            <v>3.0762446663552998</v>
          </cell>
          <cell r="AH280">
            <v>0</v>
          </cell>
          <cell r="AI280">
            <v>1.2026733645498</v>
          </cell>
          <cell r="AJ280">
            <v>1.3760542703577998</v>
          </cell>
          <cell r="AK280">
            <v>1.5494351761657996</v>
          </cell>
          <cell r="AL280">
            <v>1.8108121139878002</v>
          </cell>
          <cell r="AM280">
            <v>2.3735428219799997</v>
          </cell>
          <cell r="AN280">
            <v>0</v>
          </cell>
          <cell r="AO280">
            <v>0.45</v>
          </cell>
          <cell r="AP280">
            <v>3.5956954268509995</v>
          </cell>
          <cell r="AQ280">
            <v>3.9165676047156999</v>
          </cell>
          <cell r="AR280">
            <v>0</v>
          </cell>
          <cell r="AS280">
            <v>2.6744657510438996</v>
          </cell>
          <cell r="AT280">
            <v>2.8853951120555008</v>
          </cell>
          <cell r="AU280">
            <v>0</v>
          </cell>
          <cell r="AV280">
            <v>2.9568886241190997</v>
          </cell>
          <cell r="AW280">
            <v>2.9963693364055</v>
          </cell>
          <cell r="AX280">
            <v>0</v>
          </cell>
          <cell r="AY280">
            <v>0</v>
          </cell>
          <cell r="AZ280">
            <v>2.983992577000611</v>
          </cell>
          <cell r="BA280">
            <v>4.1991425777572147</v>
          </cell>
          <cell r="BB280">
            <v>5.4142925785138196</v>
          </cell>
          <cell r="BC280">
            <v>5.4142925785138196</v>
          </cell>
          <cell r="BD280">
            <v>6.6298087942107777</v>
          </cell>
          <cell r="BE280">
            <v>0</v>
          </cell>
          <cell r="BF280">
            <v>2.9375809368929535</v>
          </cell>
          <cell r="BG280">
            <v>3.8167165227091671</v>
          </cell>
          <cell r="BH280">
            <v>4.6958521085253793</v>
          </cell>
          <cell r="BI280">
            <v>4.8442668166865834</v>
          </cell>
          <cell r="BJ280">
            <v>6.6405022704691445</v>
          </cell>
          <cell r="BK280">
            <v>0</v>
          </cell>
          <cell r="BL280">
            <v>2.9120435483855314</v>
          </cell>
          <cell r="BM280">
            <v>3.0397060765932848</v>
          </cell>
          <cell r="BN280">
            <v>3.4226936612165448</v>
          </cell>
          <cell r="BO280">
            <v>4.0000925505095939</v>
          </cell>
          <cell r="BP280">
            <v>5.243172544050605</v>
          </cell>
          <cell r="BQ280">
            <v>0</v>
          </cell>
          <cell r="BR280">
            <v>2.6355024397587923</v>
          </cell>
          <cell r="BS280">
            <v>3.7087319439631559</v>
          </cell>
          <cell r="BT280">
            <v>4.781961448167519</v>
          </cell>
          <cell r="BU280">
            <v>4.781961448167519</v>
          </cell>
          <cell r="BV280">
            <v>5.8555327529828807</v>
          </cell>
          <cell r="BW280">
            <v>0</v>
          </cell>
          <cell r="BX280">
            <v>2.5447787918681808</v>
          </cell>
          <cell r="BY280">
            <v>3.306359381830438</v>
          </cell>
          <cell r="BZ280">
            <v>4.0679399717926978</v>
          </cell>
          <cell r="CA280">
            <v>4.1965302445160173</v>
          </cell>
          <cell r="CB280">
            <v>5.7525775260844112</v>
          </cell>
          <cell r="CC280">
            <v>0</v>
          </cell>
          <cell r="CD280">
            <v>2.2489991917081262</v>
          </cell>
          <cell r="CE280">
            <v>2.573221485569086</v>
          </cell>
          <cell r="CF280">
            <v>2.8974437794300463</v>
          </cell>
          <cell r="CG280">
            <v>3.3862186531571865</v>
          </cell>
          <cell r="CH280">
            <v>4.4385250771026001</v>
          </cell>
          <cell r="CI280">
            <v>0</v>
          </cell>
        </row>
        <row r="281">
          <cell r="E281">
            <v>1.5957179556152998</v>
          </cell>
          <cell r="F281">
            <v>2.2455307902444996</v>
          </cell>
          <cell r="G281">
            <v>2.8953436248736999</v>
          </cell>
          <cell r="H281">
            <v>2.8953436248736999</v>
          </cell>
          <cell r="I281">
            <v>3.5453522963694</v>
          </cell>
          <cell r="J281">
            <v>0</v>
          </cell>
          <cell r="K281">
            <v>1.5708988967341997</v>
          </cell>
          <cell r="L281">
            <v>2.0410248784540999</v>
          </cell>
          <cell r="M281">
            <v>2.5111508601739998</v>
          </cell>
          <cell r="N281">
            <v>2.5905170142708998</v>
          </cell>
          <cell r="O281">
            <v>3.5510707328711999</v>
          </cell>
          <cell r="P281">
            <v>0</v>
          </cell>
          <cell r="Q281">
            <v>1.5572425392435996</v>
          </cell>
          <cell r="R281">
            <v>1.6255112709054997</v>
          </cell>
          <cell r="S281">
            <v>1.8303174658912003</v>
          </cell>
          <cell r="T281">
            <v>2.1390869254061999</v>
          </cell>
          <cell r="U281">
            <v>2.8038355850537995</v>
          </cell>
          <cell r="V281">
            <v>0</v>
          </cell>
          <cell r="W281">
            <v>1.4093595934538998</v>
          </cell>
          <cell r="X281">
            <v>1.9832791144187996</v>
          </cell>
          <cell r="Y281">
            <v>2.5571986353836995</v>
          </cell>
          <cell r="Z281">
            <v>2.5571986353836995</v>
          </cell>
          <cell r="AA281">
            <v>3.1313009374239997</v>
          </cell>
          <cell r="AB281">
            <v>0</v>
          </cell>
          <cell r="AC281">
            <v>1.3608442737262998</v>
          </cell>
          <cell r="AD281">
            <v>1.7681066212996999</v>
          </cell>
          <cell r="AE281">
            <v>2.1753689688731002</v>
          </cell>
          <cell r="AF281">
            <v>2.2441338205968</v>
          </cell>
          <cell r="AG281">
            <v>3.0762446663552998</v>
          </cell>
          <cell r="AH281">
            <v>0</v>
          </cell>
          <cell r="AI281">
            <v>1.2026733645498</v>
          </cell>
          <cell r="AJ281">
            <v>1.3760542703577998</v>
          </cell>
          <cell r="AK281">
            <v>1.5494351761657996</v>
          </cell>
          <cell r="AL281">
            <v>1.8108121139878002</v>
          </cell>
          <cell r="AM281">
            <v>2.3735428219799997</v>
          </cell>
          <cell r="AN281">
            <v>0</v>
          </cell>
          <cell r="AO281">
            <v>0.45</v>
          </cell>
          <cell r="AP281">
            <v>3.5956954268509995</v>
          </cell>
          <cell r="AQ281">
            <v>3.9165676047156999</v>
          </cell>
          <cell r="AR281">
            <v>0</v>
          </cell>
          <cell r="AS281">
            <v>2.6744657510438996</v>
          </cell>
          <cell r="AT281">
            <v>2.8853951120555008</v>
          </cell>
          <cell r="AU281">
            <v>0</v>
          </cell>
          <cell r="AV281">
            <v>2.9568886241190997</v>
          </cell>
          <cell r="AW281">
            <v>2.9963693364055</v>
          </cell>
          <cell r="AX281">
            <v>0</v>
          </cell>
          <cell r="AY281">
            <v>0</v>
          </cell>
          <cell r="AZ281">
            <v>2.983992577000611</v>
          </cell>
          <cell r="BA281">
            <v>4.1991425777572147</v>
          </cell>
          <cell r="BB281">
            <v>5.4142925785138196</v>
          </cell>
          <cell r="BC281">
            <v>5.4142925785138196</v>
          </cell>
          <cell r="BD281">
            <v>6.6298087942107777</v>
          </cell>
          <cell r="BE281">
            <v>0</v>
          </cell>
          <cell r="BF281">
            <v>2.9375809368929535</v>
          </cell>
          <cell r="BG281">
            <v>3.8167165227091671</v>
          </cell>
          <cell r="BH281">
            <v>4.6958521085253793</v>
          </cell>
          <cell r="BI281">
            <v>4.8442668166865834</v>
          </cell>
          <cell r="BJ281">
            <v>6.6405022704691445</v>
          </cell>
          <cell r="BK281">
            <v>0</v>
          </cell>
          <cell r="BL281">
            <v>2.9120435483855314</v>
          </cell>
          <cell r="BM281">
            <v>3.0397060765932848</v>
          </cell>
          <cell r="BN281">
            <v>3.4226936612165448</v>
          </cell>
          <cell r="BO281">
            <v>4.0000925505095939</v>
          </cell>
          <cell r="BP281">
            <v>5.243172544050605</v>
          </cell>
          <cell r="BQ281">
            <v>0</v>
          </cell>
          <cell r="BR281">
            <v>2.6355024397587923</v>
          </cell>
          <cell r="BS281">
            <v>3.7087319439631559</v>
          </cell>
          <cell r="BT281">
            <v>4.781961448167519</v>
          </cell>
          <cell r="BU281">
            <v>4.781961448167519</v>
          </cell>
          <cell r="BV281">
            <v>5.8555327529828807</v>
          </cell>
          <cell r="BW281">
            <v>0</v>
          </cell>
          <cell r="BX281">
            <v>2.5447787918681808</v>
          </cell>
          <cell r="BY281">
            <v>3.306359381830438</v>
          </cell>
          <cell r="BZ281">
            <v>4.0679399717926978</v>
          </cell>
          <cell r="CA281">
            <v>4.1965302445160173</v>
          </cell>
          <cell r="CB281">
            <v>5.7525775260844112</v>
          </cell>
          <cell r="CC281">
            <v>0</v>
          </cell>
          <cell r="CD281">
            <v>2.2489991917081262</v>
          </cell>
          <cell r="CE281">
            <v>2.573221485569086</v>
          </cell>
          <cell r="CF281">
            <v>2.8974437794300463</v>
          </cell>
          <cell r="CG281">
            <v>3.3862186531571865</v>
          </cell>
          <cell r="CH281">
            <v>4.4385250771026001</v>
          </cell>
          <cell r="CI281">
            <v>0</v>
          </cell>
        </row>
        <row r="282">
          <cell r="E282">
            <v>1.5957179556152998</v>
          </cell>
          <cell r="F282">
            <v>2.2455307902444996</v>
          </cell>
          <cell r="G282">
            <v>2.8953436248736999</v>
          </cell>
          <cell r="H282">
            <v>2.8953436248736999</v>
          </cell>
          <cell r="I282">
            <v>3.5453522963694</v>
          </cell>
          <cell r="J282">
            <v>0</v>
          </cell>
          <cell r="K282">
            <v>1.5708988967341997</v>
          </cell>
          <cell r="L282">
            <v>2.0410248784540999</v>
          </cell>
          <cell r="M282">
            <v>2.5111508601739998</v>
          </cell>
          <cell r="N282">
            <v>2.5905170142708998</v>
          </cell>
          <cell r="O282">
            <v>3.5510707328711999</v>
          </cell>
          <cell r="P282">
            <v>0</v>
          </cell>
          <cell r="Q282">
            <v>1.5572425392435996</v>
          </cell>
          <cell r="R282">
            <v>1.6255112709054997</v>
          </cell>
          <cell r="S282">
            <v>1.8303174658912003</v>
          </cell>
          <cell r="T282">
            <v>2.1390869254061999</v>
          </cell>
          <cell r="U282">
            <v>2.8038355850537995</v>
          </cell>
          <cell r="V282">
            <v>0</v>
          </cell>
          <cell r="W282">
            <v>1.4093595934538998</v>
          </cell>
          <cell r="X282">
            <v>1.9832791144187996</v>
          </cell>
          <cell r="Y282">
            <v>2.5571986353836995</v>
          </cell>
          <cell r="Z282">
            <v>2.5571986353836995</v>
          </cell>
          <cell r="AA282">
            <v>3.1313009374239997</v>
          </cell>
          <cell r="AB282">
            <v>0</v>
          </cell>
          <cell r="AC282">
            <v>1.3608442737262998</v>
          </cell>
          <cell r="AD282">
            <v>1.7681066212996999</v>
          </cell>
          <cell r="AE282">
            <v>2.1753689688731002</v>
          </cell>
          <cell r="AF282">
            <v>2.2441338205968</v>
          </cell>
          <cell r="AG282">
            <v>3.0762446663552998</v>
          </cell>
          <cell r="AH282">
            <v>0</v>
          </cell>
          <cell r="AI282">
            <v>1.2026733645498</v>
          </cell>
          <cell r="AJ282">
            <v>1.3760542703577998</v>
          </cell>
          <cell r="AK282">
            <v>1.5494351761657996</v>
          </cell>
          <cell r="AL282">
            <v>1.8108121139878002</v>
          </cell>
          <cell r="AM282">
            <v>2.3735428219799997</v>
          </cell>
          <cell r="AN282">
            <v>0</v>
          </cell>
          <cell r="AO282">
            <v>0.45</v>
          </cell>
          <cell r="AP282">
            <v>3.5956954268509995</v>
          </cell>
          <cell r="AQ282">
            <v>3.9165676047156999</v>
          </cell>
          <cell r="AR282">
            <v>0</v>
          </cell>
          <cell r="AS282">
            <v>2.6744657510438996</v>
          </cell>
          <cell r="AT282">
            <v>2.8853951120555008</v>
          </cell>
          <cell r="AU282">
            <v>0</v>
          </cell>
          <cell r="AV282">
            <v>2.9568886241190997</v>
          </cell>
          <cell r="AW282">
            <v>2.9963693364055</v>
          </cell>
          <cell r="AX282">
            <v>0</v>
          </cell>
          <cell r="AY282">
            <v>0</v>
          </cell>
          <cell r="AZ282">
            <v>2.983992577000611</v>
          </cell>
          <cell r="BA282">
            <v>4.1991425777572147</v>
          </cell>
          <cell r="BB282">
            <v>5.4142925785138196</v>
          </cell>
          <cell r="BC282">
            <v>5.4142925785138196</v>
          </cell>
          <cell r="BD282">
            <v>6.6298087942107777</v>
          </cell>
          <cell r="BE282">
            <v>0</v>
          </cell>
          <cell r="BF282">
            <v>2.9375809368929535</v>
          </cell>
          <cell r="BG282">
            <v>3.8167165227091671</v>
          </cell>
          <cell r="BH282">
            <v>4.6958521085253793</v>
          </cell>
          <cell r="BI282">
            <v>4.8442668166865834</v>
          </cell>
          <cell r="BJ282">
            <v>6.6405022704691445</v>
          </cell>
          <cell r="BK282">
            <v>0</v>
          </cell>
          <cell r="BL282">
            <v>2.9120435483855314</v>
          </cell>
          <cell r="BM282">
            <v>3.0397060765932848</v>
          </cell>
          <cell r="BN282">
            <v>3.4226936612165448</v>
          </cell>
          <cell r="BO282">
            <v>4.0000925505095939</v>
          </cell>
          <cell r="BP282">
            <v>5.243172544050605</v>
          </cell>
          <cell r="BQ282">
            <v>0</v>
          </cell>
          <cell r="BR282">
            <v>2.6355024397587923</v>
          </cell>
          <cell r="BS282">
            <v>3.7087319439631559</v>
          </cell>
          <cell r="BT282">
            <v>4.781961448167519</v>
          </cell>
          <cell r="BU282">
            <v>4.781961448167519</v>
          </cell>
          <cell r="BV282">
            <v>5.8555327529828807</v>
          </cell>
          <cell r="BW282">
            <v>0</v>
          </cell>
          <cell r="BX282">
            <v>2.5447787918681808</v>
          </cell>
          <cell r="BY282">
            <v>3.306359381830438</v>
          </cell>
          <cell r="BZ282">
            <v>4.0679399717926978</v>
          </cell>
          <cell r="CA282">
            <v>4.1965302445160173</v>
          </cell>
          <cell r="CB282">
            <v>5.7525775260844112</v>
          </cell>
          <cell r="CC282">
            <v>0</v>
          </cell>
          <cell r="CD282">
            <v>2.2489991917081262</v>
          </cell>
          <cell r="CE282">
            <v>2.573221485569086</v>
          </cell>
          <cell r="CF282">
            <v>2.8974437794300463</v>
          </cell>
          <cell r="CG282">
            <v>3.3862186531571865</v>
          </cell>
          <cell r="CH282">
            <v>4.4385250771026001</v>
          </cell>
          <cell r="CI282">
            <v>0</v>
          </cell>
        </row>
        <row r="283">
          <cell r="E283">
            <v>1.5957179556152998</v>
          </cell>
          <cell r="F283">
            <v>2.2455307902444996</v>
          </cell>
          <cell r="G283">
            <v>2.8953436248736999</v>
          </cell>
          <cell r="H283">
            <v>2.8953436248736999</v>
          </cell>
          <cell r="I283">
            <v>3.5453522963694</v>
          </cell>
          <cell r="J283">
            <v>0</v>
          </cell>
          <cell r="K283">
            <v>1.5708988967341997</v>
          </cell>
          <cell r="L283">
            <v>2.0410248784540999</v>
          </cell>
          <cell r="M283">
            <v>2.5111508601739998</v>
          </cell>
          <cell r="N283">
            <v>2.5905170142708998</v>
          </cell>
          <cell r="O283">
            <v>3.5510707328711999</v>
          </cell>
          <cell r="P283">
            <v>0</v>
          </cell>
          <cell r="Q283">
            <v>1.5572425392435996</v>
          </cell>
          <cell r="R283">
            <v>1.6255112709054997</v>
          </cell>
          <cell r="S283">
            <v>1.8303174658912003</v>
          </cell>
          <cell r="T283">
            <v>2.1390869254061999</v>
          </cell>
          <cell r="U283">
            <v>2.8038355850537995</v>
          </cell>
          <cell r="V283">
            <v>0</v>
          </cell>
          <cell r="W283">
            <v>1.4093595934538998</v>
          </cell>
          <cell r="X283">
            <v>1.9832791144187996</v>
          </cell>
          <cell r="Y283">
            <v>2.5571986353836995</v>
          </cell>
          <cell r="Z283">
            <v>2.5571986353836995</v>
          </cell>
          <cell r="AA283">
            <v>3.1313009374239997</v>
          </cell>
          <cell r="AB283">
            <v>0</v>
          </cell>
          <cell r="AC283">
            <v>1.3608442737262998</v>
          </cell>
          <cell r="AD283">
            <v>1.7681066212996999</v>
          </cell>
          <cell r="AE283">
            <v>2.1753689688731002</v>
          </cell>
          <cell r="AF283">
            <v>2.2441338205968</v>
          </cell>
          <cell r="AG283">
            <v>3.0762446663552998</v>
          </cell>
          <cell r="AH283">
            <v>0</v>
          </cell>
          <cell r="AI283">
            <v>1.2026733645498</v>
          </cell>
          <cell r="AJ283">
            <v>1.3760542703577998</v>
          </cell>
          <cell r="AK283">
            <v>1.5494351761657996</v>
          </cell>
          <cell r="AL283">
            <v>1.8108121139878002</v>
          </cell>
          <cell r="AM283">
            <v>2.3735428219799997</v>
          </cell>
          <cell r="AN283">
            <v>0</v>
          </cell>
          <cell r="AO283">
            <v>0.45</v>
          </cell>
          <cell r="AP283">
            <v>3.5956954268509995</v>
          </cell>
          <cell r="AQ283">
            <v>3.9165676047156999</v>
          </cell>
          <cell r="AR283">
            <v>0</v>
          </cell>
          <cell r="AS283">
            <v>2.6744657510438996</v>
          </cell>
          <cell r="AT283">
            <v>2.8853951120555008</v>
          </cell>
          <cell r="AU283">
            <v>0</v>
          </cell>
          <cell r="AV283">
            <v>2.9568886241190997</v>
          </cell>
          <cell r="AW283">
            <v>2.9963693364055</v>
          </cell>
          <cell r="AX283">
            <v>0</v>
          </cell>
          <cell r="AY283">
            <v>0</v>
          </cell>
          <cell r="AZ283">
            <v>2.983992577000611</v>
          </cell>
          <cell r="BA283">
            <v>4.1991425777572147</v>
          </cell>
          <cell r="BB283">
            <v>5.4142925785138196</v>
          </cell>
          <cell r="BC283">
            <v>5.4142925785138196</v>
          </cell>
          <cell r="BD283">
            <v>6.6298087942107777</v>
          </cell>
          <cell r="BE283">
            <v>0</v>
          </cell>
          <cell r="BF283">
            <v>2.9375809368929535</v>
          </cell>
          <cell r="BG283">
            <v>3.8167165227091671</v>
          </cell>
          <cell r="BH283">
            <v>4.6958521085253793</v>
          </cell>
          <cell r="BI283">
            <v>4.8442668166865834</v>
          </cell>
          <cell r="BJ283">
            <v>6.6405022704691445</v>
          </cell>
          <cell r="BK283">
            <v>0</v>
          </cell>
          <cell r="BL283">
            <v>2.9120435483855314</v>
          </cell>
          <cell r="BM283">
            <v>3.0397060765932848</v>
          </cell>
          <cell r="BN283">
            <v>3.4226936612165448</v>
          </cell>
          <cell r="BO283">
            <v>4.0000925505095939</v>
          </cell>
          <cell r="BP283">
            <v>5.243172544050605</v>
          </cell>
          <cell r="BQ283">
            <v>0</v>
          </cell>
          <cell r="BR283">
            <v>2.6355024397587923</v>
          </cell>
          <cell r="BS283">
            <v>3.7087319439631559</v>
          </cell>
          <cell r="BT283">
            <v>4.781961448167519</v>
          </cell>
          <cell r="BU283">
            <v>4.781961448167519</v>
          </cell>
          <cell r="BV283">
            <v>5.8555327529828807</v>
          </cell>
          <cell r="BW283">
            <v>0</v>
          </cell>
          <cell r="BX283">
            <v>2.5447787918681808</v>
          </cell>
          <cell r="BY283">
            <v>3.306359381830438</v>
          </cell>
          <cell r="BZ283">
            <v>4.0679399717926978</v>
          </cell>
          <cell r="CA283">
            <v>4.1965302445160173</v>
          </cell>
          <cell r="CB283">
            <v>5.7525775260844112</v>
          </cell>
          <cell r="CC283">
            <v>0</v>
          </cell>
          <cell r="CD283">
            <v>2.2489991917081262</v>
          </cell>
          <cell r="CE283">
            <v>2.573221485569086</v>
          </cell>
          <cell r="CF283">
            <v>2.8974437794300463</v>
          </cell>
          <cell r="CG283">
            <v>3.3862186531571865</v>
          </cell>
          <cell r="CH283">
            <v>4.4385250771026001</v>
          </cell>
          <cell r="CI283">
            <v>0</v>
          </cell>
        </row>
        <row r="284">
          <cell r="E284">
            <v>1.5957179556152998</v>
          </cell>
          <cell r="F284">
            <v>2.2455307902444996</v>
          </cell>
          <cell r="G284">
            <v>2.8953436248736999</v>
          </cell>
          <cell r="H284">
            <v>2.8953436248736999</v>
          </cell>
          <cell r="I284">
            <v>3.5453522963694</v>
          </cell>
          <cell r="J284">
            <v>0</v>
          </cell>
          <cell r="K284">
            <v>1.5708988967341997</v>
          </cell>
          <cell r="L284">
            <v>2.0410248784540999</v>
          </cell>
          <cell r="M284">
            <v>2.5111508601739998</v>
          </cell>
          <cell r="N284">
            <v>2.5905170142708998</v>
          </cell>
          <cell r="O284">
            <v>3.5510707328711999</v>
          </cell>
          <cell r="P284">
            <v>0</v>
          </cell>
          <cell r="Q284">
            <v>1.5572425392435996</v>
          </cell>
          <cell r="R284">
            <v>1.6255112709054997</v>
          </cell>
          <cell r="S284">
            <v>1.8303174658912003</v>
          </cell>
          <cell r="T284">
            <v>2.1390869254061999</v>
          </cell>
          <cell r="U284">
            <v>2.8038355850537995</v>
          </cell>
          <cell r="V284">
            <v>0</v>
          </cell>
          <cell r="W284">
            <v>1.4093595934538998</v>
          </cell>
          <cell r="X284">
            <v>1.9832791144187996</v>
          </cell>
          <cell r="Y284">
            <v>2.5571986353836995</v>
          </cell>
          <cell r="Z284">
            <v>2.5571986353836995</v>
          </cell>
          <cell r="AA284">
            <v>3.1313009374239997</v>
          </cell>
          <cell r="AB284">
            <v>0</v>
          </cell>
          <cell r="AC284">
            <v>1.3608442737262998</v>
          </cell>
          <cell r="AD284">
            <v>1.7681066212996999</v>
          </cell>
          <cell r="AE284">
            <v>2.1753689688731002</v>
          </cell>
          <cell r="AF284">
            <v>2.2441338205968</v>
          </cell>
          <cell r="AG284">
            <v>3.0762446663552998</v>
          </cell>
          <cell r="AH284">
            <v>0</v>
          </cell>
          <cell r="AI284">
            <v>1.2026733645498</v>
          </cell>
          <cell r="AJ284">
            <v>1.3760542703577998</v>
          </cell>
          <cell r="AK284">
            <v>1.5494351761657996</v>
          </cell>
          <cell r="AL284">
            <v>1.8108121139878002</v>
          </cell>
          <cell r="AM284">
            <v>2.3735428219799997</v>
          </cell>
          <cell r="AN284">
            <v>0</v>
          </cell>
          <cell r="AO284">
            <v>0.45</v>
          </cell>
          <cell r="AP284">
            <v>3.5956954268509995</v>
          </cell>
          <cell r="AQ284">
            <v>3.9165676047156999</v>
          </cell>
          <cell r="AR284">
            <v>0</v>
          </cell>
          <cell r="AS284">
            <v>2.6744657510438996</v>
          </cell>
          <cell r="AT284">
            <v>2.8853951120555008</v>
          </cell>
          <cell r="AU284">
            <v>0</v>
          </cell>
          <cell r="AV284">
            <v>2.9568886241190997</v>
          </cell>
          <cell r="AW284">
            <v>2.9963693364055</v>
          </cell>
          <cell r="AX284">
            <v>0</v>
          </cell>
          <cell r="AY284">
            <v>0</v>
          </cell>
          <cell r="AZ284">
            <v>2.983992577000611</v>
          </cell>
          <cell r="BA284">
            <v>4.1991425777572147</v>
          </cell>
          <cell r="BB284">
            <v>5.4142925785138196</v>
          </cell>
          <cell r="BC284">
            <v>5.4142925785138196</v>
          </cell>
          <cell r="BD284">
            <v>6.6298087942107777</v>
          </cell>
          <cell r="BE284">
            <v>0</v>
          </cell>
          <cell r="BF284">
            <v>2.9375809368929535</v>
          </cell>
          <cell r="BG284">
            <v>3.8167165227091671</v>
          </cell>
          <cell r="BH284">
            <v>4.6958521085253793</v>
          </cell>
          <cell r="BI284">
            <v>4.8442668166865834</v>
          </cell>
          <cell r="BJ284">
            <v>6.6405022704691445</v>
          </cell>
          <cell r="BK284">
            <v>0</v>
          </cell>
          <cell r="BL284">
            <v>2.9120435483855314</v>
          </cell>
          <cell r="BM284">
            <v>3.0397060765932848</v>
          </cell>
          <cell r="BN284">
            <v>3.4226936612165448</v>
          </cell>
          <cell r="BO284">
            <v>4.0000925505095939</v>
          </cell>
          <cell r="BP284">
            <v>5.243172544050605</v>
          </cell>
          <cell r="BQ284">
            <v>0</v>
          </cell>
          <cell r="BR284">
            <v>2.6355024397587923</v>
          </cell>
          <cell r="BS284">
            <v>3.7087319439631559</v>
          </cell>
          <cell r="BT284">
            <v>4.781961448167519</v>
          </cell>
          <cell r="BU284">
            <v>4.781961448167519</v>
          </cell>
          <cell r="BV284">
            <v>5.8555327529828807</v>
          </cell>
          <cell r="BW284">
            <v>0</v>
          </cell>
          <cell r="BX284">
            <v>2.5447787918681808</v>
          </cell>
          <cell r="BY284">
            <v>3.306359381830438</v>
          </cell>
          <cell r="BZ284">
            <v>4.0679399717926978</v>
          </cell>
          <cell r="CA284">
            <v>4.1965302445160173</v>
          </cell>
          <cell r="CB284">
            <v>5.7525775260844112</v>
          </cell>
          <cell r="CC284">
            <v>0</v>
          </cell>
          <cell r="CD284">
            <v>2.2489991917081262</v>
          </cell>
          <cell r="CE284">
            <v>2.573221485569086</v>
          </cell>
          <cell r="CF284">
            <v>2.8974437794300463</v>
          </cell>
          <cell r="CG284">
            <v>3.3862186531571865</v>
          </cell>
          <cell r="CH284">
            <v>4.4385250771026001</v>
          </cell>
          <cell r="CI284">
            <v>0</v>
          </cell>
        </row>
        <row r="285">
          <cell r="E285">
            <v>1.5957179556152998</v>
          </cell>
          <cell r="F285">
            <v>2.2455307902444996</v>
          </cell>
          <cell r="G285">
            <v>2.8953436248736999</v>
          </cell>
          <cell r="H285">
            <v>2.8953436248736999</v>
          </cell>
          <cell r="I285">
            <v>3.5453522963694</v>
          </cell>
          <cell r="J285">
            <v>0</v>
          </cell>
          <cell r="K285">
            <v>1.5708988967341997</v>
          </cell>
          <cell r="L285">
            <v>2.0410248784540999</v>
          </cell>
          <cell r="M285">
            <v>2.5111508601739998</v>
          </cell>
          <cell r="N285">
            <v>2.5905170142708998</v>
          </cell>
          <cell r="O285">
            <v>3.5510707328711999</v>
          </cell>
          <cell r="P285">
            <v>0</v>
          </cell>
          <cell r="Q285">
            <v>1.5572425392435996</v>
          </cell>
          <cell r="R285">
            <v>1.6255112709054997</v>
          </cell>
          <cell r="S285">
            <v>1.8303174658912003</v>
          </cell>
          <cell r="T285">
            <v>2.1390869254061999</v>
          </cell>
          <cell r="U285">
            <v>2.8038355850537995</v>
          </cell>
          <cell r="V285">
            <v>0</v>
          </cell>
          <cell r="W285">
            <v>1.4093595934538998</v>
          </cell>
          <cell r="X285">
            <v>1.9832791144187996</v>
          </cell>
          <cell r="Y285">
            <v>2.5571986353836995</v>
          </cell>
          <cell r="Z285">
            <v>2.5571986353836995</v>
          </cell>
          <cell r="AA285">
            <v>3.1313009374239997</v>
          </cell>
          <cell r="AB285">
            <v>0</v>
          </cell>
          <cell r="AC285">
            <v>1.3608442737262998</v>
          </cell>
          <cell r="AD285">
            <v>1.7681066212996999</v>
          </cell>
          <cell r="AE285">
            <v>2.1753689688731002</v>
          </cell>
          <cell r="AF285">
            <v>2.2441338205968</v>
          </cell>
          <cell r="AG285">
            <v>3.0762446663552998</v>
          </cell>
          <cell r="AH285">
            <v>0</v>
          </cell>
          <cell r="AI285">
            <v>1.2026733645498</v>
          </cell>
          <cell r="AJ285">
            <v>1.3760542703577998</v>
          </cell>
          <cell r="AK285">
            <v>1.5494351761657996</v>
          </cell>
          <cell r="AL285">
            <v>1.8108121139878002</v>
          </cell>
          <cell r="AM285">
            <v>2.3735428219799997</v>
          </cell>
          <cell r="AN285">
            <v>0</v>
          </cell>
          <cell r="AO285">
            <v>0.45</v>
          </cell>
          <cell r="AP285">
            <v>3.5956954268509995</v>
          </cell>
          <cell r="AQ285">
            <v>3.9165676047156999</v>
          </cell>
          <cell r="AR285">
            <v>0</v>
          </cell>
          <cell r="AS285">
            <v>2.6744657510438996</v>
          </cell>
          <cell r="AT285">
            <v>2.8853951120555008</v>
          </cell>
          <cell r="AU285">
            <v>0</v>
          </cell>
          <cell r="AV285">
            <v>2.9568886241190997</v>
          </cell>
          <cell r="AW285">
            <v>2.9963693364055</v>
          </cell>
          <cell r="AX285">
            <v>0</v>
          </cell>
          <cell r="AY285">
            <v>0</v>
          </cell>
          <cell r="AZ285">
            <v>2.983992577000611</v>
          </cell>
          <cell r="BA285">
            <v>4.1991425777572147</v>
          </cell>
          <cell r="BB285">
            <v>5.4142925785138196</v>
          </cell>
          <cell r="BC285">
            <v>5.4142925785138196</v>
          </cell>
          <cell r="BD285">
            <v>6.6298087942107777</v>
          </cell>
          <cell r="BE285">
            <v>0</v>
          </cell>
          <cell r="BF285">
            <v>2.9375809368929535</v>
          </cell>
          <cell r="BG285">
            <v>3.8167165227091671</v>
          </cell>
          <cell r="BH285">
            <v>4.6958521085253793</v>
          </cell>
          <cell r="BI285">
            <v>4.8442668166865834</v>
          </cell>
          <cell r="BJ285">
            <v>6.6405022704691445</v>
          </cell>
          <cell r="BK285">
            <v>0</v>
          </cell>
          <cell r="BL285">
            <v>2.9120435483855314</v>
          </cell>
          <cell r="BM285">
            <v>3.0397060765932848</v>
          </cell>
          <cell r="BN285">
            <v>3.4226936612165448</v>
          </cell>
          <cell r="BO285">
            <v>4.0000925505095939</v>
          </cell>
          <cell r="BP285">
            <v>5.243172544050605</v>
          </cell>
          <cell r="BQ285">
            <v>0</v>
          </cell>
          <cell r="BR285">
            <v>2.6355024397587923</v>
          </cell>
          <cell r="BS285">
            <v>3.7087319439631559</v>
          </cell>
          <cell r="BT285">
            <v>4.781961448167519</v>
          </cell>
          <cell r="BU285">
            <v>4.781961448167519</v>
          </cell>
          <cell r="BV285">
            <v>5.8555327529828807</v>
          </cell>
          <cell r="BW285">
            <v>0</v>
          </cell>
          <cell r="BX285">
            <v>2.5447787918681808</v>
          </cell>
          <cell r="BY285">
            <v>3.306359381830438</v>
          </cell>
          <cell r="BZ285">
            <v>4.0679399717926978</v>
          </cell>
          <cell r="CA285">
            <v>4.1965302445160173</v>
          </cell>
          <cell r="CB285">
            <v>5.7525775260844112</v>
          </cell>
          <cell r="CC285">
            <v>0</v>
          </cell>
          <cell r="CD285">
            <v>2.2489991917081262</v>
          </cell>
          <cell r="CE285">
            <v>2.573221485569086</v>
          </cell>
          <cell r="CF285">
            <v>2.8974437794300463</v>
          </cell>
          <cell r="CG285">
            <v>3.3862186531571865</v>
          </cell>
          <cell r="CH285">
            <v>4.4385250771026001</v>
          </cell>
          <cell r="CI285">
            <v>0</v>
          </cell>
        </row>
        <row r="286">
          <cell r="E286">
            <v>1.5957179556152998</v>
          </cell>
          <cell r="F286">
            <v>2.2455307902444996</v>
          </cell>
          <cell r="G286">
            <v>2.8953436248736999</v>
          </cell>
          <cell r="H286">
            <v>2.8953436248736999</v>
          </cell>
          <cell r="I286">
            <v>3.5453522963694</v>
          </cell>
          <cell r="J286">
            <v>0</v>
          </cell>
          <cell r="K286">
            <v>1.5708988967341997</v>
          </cell>
          <cell r="L286">
            <v>2.0410248784540999</v>
          </cell>
          <cell r="M286">
            <v>2.5111508601739998</v>
          </cell>
          <cell r="N286">
            <v>2.5905170142708998</v>
          </cell>
          <cell r="O286">
            <v>3.5510707328711999</v>
          </cell>
          <cell r="P286">
            <v>0</v>
          </cell>
          <cell r="Q286">
            <v>1.5572425392435996</v>
          </cell>
          <cell r="R286">
            <v>1.6255112709054997</v>
          </cell>
          <cell r="S286">
            <v>1.8303174658912003</v>
          </cell>
          <cell r="T286">
            <v>2.1390869254061999</v>
          </cell>
          <cell r="U286">
            <v>2.8038355850537995</v>
          </cell>
          <cell r="V286">
            <v>0</v>
          </cell>
          <cell r="W286">
            <v>1.4093595934538998</v>
          </cell>
          <cell r="X286">
            <v>1.9832791144187996</v>
          </cell>
          <cell r="Y286">
            <v>2.5571986353836995</v>
          </cell>
          <cell r="Z286">
            <v>2.5571986353836995</v>
          </cell>
          <cell r="AA286">
            <v>3.1313009374239997</v>
          </cell>
          <cell r="AB286">
            <v>0</v>
          </cell>
          <cell r="AC286">
            <v>1.3608442737262998</v>
          </cell>
          <cell r="AD286">
            <v>1.7681066212996999</v>
          </cell>
          <cell r="AE286">
            <v>2.1753689688731002</v>
          </cell>
          <cell r="AF286">
            <v>2.2441338205968</v>
          </cell>
          <cell r="AG286">
            <v>3.0762446663552998</v>
          </cell>
          <cell r="AH286">
            <v>0</v>
          </cell>
          <cell r="AI286">
            <v>1.2026733645498</v>
          </cell>
          <cell r="AJ286">
            <v>1.3760542703577998</v>
          </cell>
          <cell r="AK286">
            <v>1.5494351761657996</v>
          </cell>
          <cell r="AL286">
            <v>1.8108121139878002</v>
          </cell>
          <cell r="AM286">
            <v>2.3735428219799997</v>
          </cell>
          <cell r="AN286">
            <v>0</v>
          </cell>
          <cell r="AO286">
            <v>0.45</v>
          </cell>
          <cell r="AP286">
            <v>3.5956954268509995</v>
          </cell>
          <cell r="AQ286">
            <v>3.9165676047156999</v>
          </cell>
          <cell r="AR286">
            <v>0</v>
          </cell>
          <cell r="AS286">
            <v>2.6744657510438996</v>
          </cell>
          <cell r="AT286">
            <v>2.8853951120555008</v>
          </cell>
          <cell r="AU286">
            <v>0</v>
          </cell>
          <cell r="AV286">
            <v>2.9568886241190997</v>
          </cell>
          <cell r="AW286">
            <v>2.9963693364055</v>
          </cell>
          <cell r="AX286">
            <v>0</v>
          </cell>
          <cell r="AY286">
            <v>0</v>
          </cell>
          <cell r="AZ286">
            <v>2.983992577000611</v>
          </cell>
          <cell r="BA286">
            <v>4.1991425777572147</v>
          </cell>
          <cell r="BB286">
            <v>5.4142925785138196</v>
          </cell>
          <cell r="BC286">
            <v>5.4142925785138196</v>
          </cell>
          <cell r="BD286">
            <v>6.6298087942107777</v>
          </cell>
          <cell r="BE286">
            <v>0</v>
          </cell>
          <cell r="BF286">
            <v>2.9375809368929535</v>
          </cell>
          <cell r="BG286">
            <v>3.8167165227091671</v>
          </cell>
          <cell r="BH286">
            <v>4.6958521085253793</v>
          </cell>
          <cell r="BI286">
            <v>4.8442668166865834</v>
          </cell>
          <cell r="BJ286">
            <v>6.6405022704691445</v>
          </cell>
          <cell r="BK286">
            <v>0</v>
          </cell>
          <cell r="BL286">
            <v>2.9120435483855314</v>
          </cell>
          <cell r="BM286">
            <v>3.0397060765932848</v>
          </cell>
          <cell r="BN286">
            <v>3.4226936612165448</v>
          </cell>
          <cell r="BO286">
            <v>4.0000925505095939</v>
          </cell>
          <cell r="BP286">
            <v>5.243172544050605</v>
          </cell>
          <cell r="BQ286">
            <v>0</v>
          </cell>
          <cell r="BR286">
            <v>2.6355024397587923</v>
          </cell>
          <cell r="BS286">
            <v>3.7087319439631559</v>
          </cell>
          <cell r="BT286">
            <v>4.781961448167519</v>
          </cell>
          <cell r="BU286">
            <v>4.781961448167519</v>
          </cell>
          <cell r="BV286">
            <v>5.8555327529828807</v>
          </cell>
          <cell r="BW286">
            <v>0</v>
          </cell>
          <cell r="BX286">
            <v>2.5447787918681808</v>
          </cell>
          <cell r="BY286">
            <v>3.306359381830438</v>
          </cell>
          <cell r="BZ286">
            <v>4.0679399717926978</v>
          </cell>
          <cell r="CA286">
            <v>4.1965302445160173</v>
          </cell>
          <cell r="CB286">
            <v>5.7525775260844112</v>
          </cell>
          <cell r="CC286">
            <v>0</v>
          </cell>
          <cell r="CD286">
            <v>2.2489991917081262</v>
          </cell>
          <cell r="CE286">
            <v>2.573221485569086</v>
          </cell>
          <cell r="CF286">
            <v>2.8974437794300463</v>
          </cell>
          <cell r="CG286">
            <v>3.3862186531571865</v>
          </cell>
          <cell r="CH286">
            <v>4.4385250771026001</v>
          </cell>
          <cell r="CI286">
            <v>0</v>
          </cell>
        </row>
        <row r="287">
          <cell r="E287">
            <v>1.5957179556152998</v>
          </cell>
          <cell r="F287">
            <v>2.2455307902444996</v>
          </cell>
          <cell r="G287">
            <v>2.8953436248736999</v>
          </cell>
          <cell r="H287">
            <v>2.8953436248736999</v>
          </cell>
          <cell r="I287">
            <v>3.5453522963694</v>
          </cell>
          <cell r="J287">
            <v>0</v>
          </cell>
          <cell r="K287">
            <v>1.5708988967341997</v>
          </cell>
          <cell r="L287">
            <v>2.0410248784540999</v>
          </cell>
          <cell r="M287">
            <v>2.5111508601739998</v>
          </cell>
          <cell r="N287">
            <v>2.5905170142708998</v>
          </cell>
          <cell r="O287">
            <v>3.5510707328711999</v>
          </cell>
          <cell r="P287">
            <v>0</v>
          </cell>
          <cell r="Q287">
            <v>1.5572425392435996</v>
          </cell>
          <cell r="R287">
            <v>1.6255112709054997</v>
          </cell>
          <cell r="S287">
            <v>1.8303174658912003</v>
          </cell>
          <cell r="T287">
            <v>2.1390869254061999</v>
          </cell>
          <cell r="U287">
            <v>2.8038355850537995</v>
          </cell>
          <cell r="V287">
            <v>0</v>
          </cell>
          <cell r="W287">
            <v>1.4093595934538998</v>
          </cell>
          <cell r="X287">
            <v>1.9832791144187996</v>
          </cell>
          <cell r="Y287">
            <v>2.5571986353836995</v>
          </cell>
          <cell r="Z287">
            <v>2.5571986353836995</v>
          </cell>
          <cell r="AA287">
            <v>3.1313009374239997</v>
          </cell>
          <cell r="AB287">
            <v>0</v>
          </cell>
          <cell r="AC287">
            <v>1.3608442737262998</v>
          </cell>
          <cell r="AD287">
            <v>1.7681066212996999</v>
          </cell>
          <cell r="AE287">
            <v>2.1753689688731002</v>
          </cell>
          <cell r="AF287">
            <v>2.2441338205968</v>
          </cell>
          <cell r="AG287">
            <v>3.0762446663552998</v>
          </cell>
          <cell r="AH287">
            <v>0</v>
          </cell>
          <cell r="AI287">
            <v>1.2026733645498</v>
          </cell>
          <cell r="AJ287">
            <v>1.3760542703577998</v>
          </cell>
          <cell r="AK287">
            <v>1.5494351761657996</v>
          </cell>
          <cell r="AL287">
            <v>1.8108121139878002</v>
          </cell>
          <cell r="AM287">
            <v>2.3735428219799997</v>
          </cell>
          <cell r="AN287">
            <v>0</v>
          </cell>
          <cell r="AO287">
            <v>0.45</v>
          </cell>
          <cell r="AP287">
            <v>3.5956954268509995</v>
          </cell>
          <cell r="AQ287">
            <v>3.9165676047156999</v>
          </cell>
          <cell r="AR287">
            <v>0</v>
          </cell>
          <cell r="AS287">
            <v>2.6744657510438996</v>
          </cell>
          <cell r="AT287">
            <v>2.8853951120555008</v>
          </cell>
          <cell r="AU287">
            <v>0</v>
          </cell>
          <cell r="AV287">
            <v>2.9568886241190997</v>
          </cell>
          <cell r="AW287">
            <v>2.9963693364055</v>
          </cell>
          <cell r="AX287">
            <v>0</v>
          </cell>
          <cell r="AY287">
            <v>0</v>
          </cell>
          <cell r="AZ287">
            <v>2.983992577000611</v>
          </cell>
          <cell r="BA287">
            <v>4.1991425777572147</v>
          </cell>
          <cell r="BB287">
            <v>5.4142925785138196</v>
          </cell>
          <cell r="BC287">
            <v>5.4142925785138196</v>
          </cell>
          <cell r="BD287">
            <v>6.6298087942107777</v>
          </cell>
          <cell r="BE287">
            <v>0</v>
          </cell>
          <cell r="BF287">
            <v>2.9375809368929535</v>
          </cell>
          <cell r="BG287">
            <v>3.8167165227091671</v>
          </cell>
          <cell r="BH287">
            <v>4.6958521085253793</v>
          </cell>
          <cell r="BI287">
            <v>4.8442668166865834</v>
          </cell>
          <cell r="BJ287">
            <v>6.6405022704691445</v>
          </cell>
          <cell r="BK287">
            <v>0</v>
          </cell>
          <cell r="BL287">
            <v>2.9120435483855314</v>
          </cell>
          <cell r="BM287">
            <v>3.0397060765932848</v>
          </cell>
          <cell r="BN287">
            <v>3.4226936612165448</v>
          </cell>
          <cell r="BO287">
            <v>4.0000925505095939</v>
          </cell>
          <cell r="BP287">
            <v>5.243172544050605</v>
          </cell>
          <cell r="BQ287">
            <v>0</v>
          </cell>
          <cell r="BR287">
            <v>2.6355024397587923</v>
          </cell>
          <cell r="BS287">
            <v>3.7087319439631559</v>
          </cell>
          <cell r="BT287">
            <v>4.781961448167519</v>
          </cell>
          <cell r="BU287">
            <v>4.781961448167519</v>
          </cell>
          <cell r="BV287">
            <v>5.8555327529828807</v>
          </cell>
          <cell r="BW287">
            <v>0</v>
          </cell>
          <cell r="BX287">
            <v>2.5447787918681808</v>
          </cell>
          <cell r="BY287">
            <v>3.306359381830438</v>
          </cell>
          <cell r="BZ287">
            <v>4.0679399717926978</v>
          </cell>
          <cell r="CA287">
            <v>4.1965302445160173</v>
          </cell>
          <cell r="CB287">
            <v>5.7525775260844112</v>
          </cell>
          <cell r="CC287">
            <v>0</v>
          </cell>
          <cell r="CD287">
            <v>2.2489991917081262</v>
          </cell>
          <cell r="CE287">
            <v>2.573221485569086</v>
          </cell>
          <cell r="CF287">
            <v>2.8974437794300463</v>
          </cell>
          <cell r="CG287">
            <v>3.3862186531571865</v>
          </cell>
          <cell r="CH287">
            <v>4.4385250771026001</v>
          </cell>
          <cell r="CI287">
            <v>0</v>
          </cell>
        </row>
        <row r="288">
          <cell r="E288">
            <v>1.5957179556152998</v>
          </cell>
          <cell r="F288">
            <v>2.2455307902444996</v>
          </cell>
          <cell r="G288">
            <v>2.8953436248736999</v>
          </cell>
          <cell r="H288">
            <v>2.8953436248736999</v>
          </cell>
          <cell r="I288">
            <v>3.5453522963694</v>
          </cell>
          <cell r="J288">
            <v>0</v>
          </cell>
          <cell r="K288">
            <v>1.5708988967341997</v>
          </cell>
          <cell r="L288">
            <v>2.0410248784540999</v>
          </cell>
          <cell r="M288">
            <v>2.5111508601739998</v>
          </cell>
          <cell r="N288">
            <v>2.5905170142708998</v>
          </cell>
          <cell r="O288">
            <v>3.5510707328711999</v>
          </cell>
          <cell r="P288">
            <v>0</v>
          </cell>
          <cell r="Q288">
            <v>1.5572425392435996</v>
          </cell>
          <cell r="R288">
            <v>1.6255112709054997</v>
          </cell>
          <cell r="S288">
            <v>1.8303174658912003</v>
          </cell>
          <cell r="T288">
            <v>2.1390869254061999</v>
          </cell>
          <cell r="U288">
            <v>2.8038355850537995</v>
          </cell>
          <cell r="V288">
            <v>0</v>
          </cell>
          <cell r="W288">
            <v>1.4093595934538998</v>
          </cell>
          <cell r="X288">
            <v>1.9832791144187996</v>
          </cell>
          <cell r="Y288">
            <v>2.5571986353836995</v>
          </cell>
          <cell r="Z288">
            <v>2.5571986353836995</v>
          </cell>
          <cell r="AA288">
            <v>3.1313009374239997</v>
          </cell>
          <cell r="AB288">
            <v>0</v>
          </cell>
          <cell r="AC288">
            <v>1.3608442737262998</v>
          </cell>
          <cell r="AD288">
            <v>1.7681066212996999</v>
          </cell>
          <cell r="AE288">
            <v>2.1753689688731002</v>
          </cell>
          <cell r="AF288">
            <v>2.2441338205968</v>
          </cell>
          <cell r="AG288">
            <v>3.0762446663552998</v>
          </cell>
          <cell r="AH288">
            <v>0</v>
          </cell>
          <cell r="AI288">
            <v>1.2026733645498</v>
          </cell>
          <cell r="AJ288">
            <v>1.3760542703577998</v>
          </cell>
          <cell r="AK288">
            <v>1.5494351761657996</v>
          </cell>
          <cell r="AL288">
            <v>1.8108121139878002</v>
          </cell>
          <cell r="AM288">
            <v>2.3735428219799997</v>
          </cell>
          <cell r="AN288">
            <v>0</v>
          </cell>
          <cell r="AO288">
            <v>0.45</v>
          </cell>
          <cell r="AP288">
            <v>3.5956954268509995</v>
          </cell>
          <cell r="AQ288">
            <v>3.9165676047156999</v>
          </cell>
          <cell r="AR288">
            <v>0</v>
          </cell>
          <cell r="AS288">
            <v>2.6744657510438996</v>
          </cell>
          <cell r="AT288">
            <v>2.8853951120555008</v>
          </cell>
          <cell r="AU288">
            <v>0</v>
          </cell>
          <cell r="AV288">
            <v>2.9568886241190997</v>
          </cell>
          <cell r="AW288">
            <v>2.9963693364055</v>
          </cell>
          <cell r="AX288">
            <v>0</v>
          </cell>
          <cell r="AY288">
            <v>0</v>
          </cell>
          <cell r="AZ288">
            <v>2.983992577000611</v>
          </cell>
          <cell r="BA288">
            <v>4.1991425777572147</v>
          </cell>
          <cell r="BB288">
            <v>5.4142925785138196</v>
          </cell>
          <cell r="BC288">
            <v>5.4142925785138196</v>
          </cell>
          <cell r="BD288">
            <v>6.6298087942107777</v>
          </cell>
          <cell r="BE288">
            <v>0</v>
          </cell>
          <cell r="BF288">
            <v>2.9375809368929535</v>
          </cell>
          <cell r="BG288">
            <v>3.8167165227091671</v>
          </cell>
          <cell r="BH288">
            <v>4.6958521085253793</v>
          </cell>
          <cell r="BI288">
            <v>4.8442668166865834</v>
          </cell>
          <cell r="BJ288">
            <v>6.6405022704691445</v>
          </cell>
          <cell r="BK288">
            <v>0</v>
          </cell>
          <cell r="BL288">
            <v>2.9120435483855314</v>
          </cell>
          <cell r="BM288">
            <v>3.0397060765932848</v>
          </cell>
          <cell r="BN288">
            <v>3.4226936612165448</v>
          </cell>
          <cell r="BO288">
            <v>4.0000925505095939</v>
          </cell>
          <cell r="BP288">
            <v>5.243172544050605</v>
          </cell>
          <cell r="BQ288">
            <v>0</v>
          </cell>
          <cell r="BR288">
            <v>2.6355024397587923</v>
          </cell>
          <cell r="BS288">
            <v>3.7087319439631559</v>
          </cell>
          <cell r="BT288">
            <v>4.781961448167519</v>
          </cell>
          <cell r="BU288">
            <v>4.781961448167519</v>
          </cell>
          <cell r="BV288">
            <v>5.8555327529828807</v>
          </cell>
          <cell r="BW288">
            <v>0</v>
          </cell>
          <cell r="BX288">
            <v>2.5447787918681808</v>
          </cell>
          <cell r="BY288">
            <v>3.306359381830438</v>
          </cell>
          <cell r="BZ288">
            <v>4.0679399717926978</v>
          </cell>
          <cell r="CA288">
            <v>4.1965302445160173</v>
          </cell>
          <cell r="CB288">
            <v>5.7525775260844112</v>
          </cell>
          <cell r="CC288">
            <v>0</v>
          </cell>
          <cell r="CD288">
            <v>2.2489991917081262</v>
          </cell>
          <cell r="CE288">
            <v>2.573221485569086</v>
          </cell>
          <cell r="CF288">
            <v>2.8974437794300463</v>
          </cell>
          <cell r="CG288">
            <v>3.3862186531571865</v>
          </cell>
          <cell r="CH288">
            <v>4.4385250771026001</v>
          </cell>
          <cell r="CI288">
            <v>0</v>
          </cell>
        </row>
        <row r="289">
          <cell r="E289">
            <v>1.5957179556152998</v>
          </cell>
          <cell r="F289">
            <v>2.2455307902444996</v>
          </cell>
          <cell r="G289">
            <v>2.8953436248736999</v>
          </cell>
          <cell r="H289">
            <v>2.8953436248736999</v>
          </cell>
          <cell r="I289">
            <v>3.5453522963694</v>
          </cell>
          <cell r="J289">
            <v>0</v>
          </cell>
          <cell r="K289">
            <v>1.5708988967341997</v>
          </cell>
          <cell r="L289">
            <v>2.0410248784540999</v>
          </cell>
          <cell r="M289">
            <v>2.5111508601739998</v>
          </cell>
          <cell r="N289">
            <v>2.5905170142708998</v>
          </cell>
          <cell r="O289">
            <v>3.5510707328711999</v>
          </cell>
          <cell r="P289">
            <v>0</v>
          </cell>
          <cell r="Q289">
            <v>1.5572425392435996</v>
          </cell>
          <cell r="R289">
            <v>1.6255112709054997</v>
          </cell>
          <cell r="S289">
            <v>1.8303174658912003</v>
          </cell>
          <cell r="T289">
            <v>2.1390869254061999</v>
          </cell>
          <cell r="U289">
            <v>2.8038355850537995</v>
          </cell>
          <cell r="V289">
            <v>0</v>
          </cell>
          <cell r="W289">
            <v>1.4093595934538998</v>
          </cell>
          <cell r="X289">
            <v>1.9832791144187996</v>
          </cell>
          <cell r="Y289">
            <v>2.5571986353836995</v>
          </cell>
          <cell r="Z289">
            <v>2.5571986353836995</v>
          </cell>
          <cell r="AA289">
            <v>3.1313009374239997</v>
          </cell>
          <cell r="AB289">
            <v>0</v>
          </cell>
          <cell r="AC289">
            <v>1.3608442737262998</v>
          </cell>
          <cell r="AD289">
            <v>1.7681066212996999</v>
          </cell>
          <cell r="AE289">
            <v>2.1753689688731002</v>
          </cell>
          <cell r="AF289">
            <v>2.2441338205968</v>
          </cell>
          <cell r="AG289">
            <v>3.0762446663552998</v>
          </cell>
          <cell r="AH289">
            <v>0</v>
          </cell>
          <cell r="AI289">
            <v>1.2026733645498</v>
          </cell>
          <cell r="AJ289">
            <v>1.3760542703577998</v>
          </cell>
          <cell r="AK289">
            <v>1.5494351761657996</v>
          </cell>
          <cell r="AL289">
            <v>1.8108121139878002</v>
          </cell>
          <cell r="AM289">
            <v>2.3735428219799997</v>
          </cell>
          <cell r="AN289">
            <v>0</v>
          </cell>
          <cell r="AO289">
            <v>0.45</v>
          </cell>
          <cell r="AP289">
            <v>3.5956954268509995</v>
          </cell>
          <cell r="AQ289">
            <v>3.9165676047156999</v>
          </cell>
          <cell r="AR289">
            <v>0</v>
          </cell>
          <cell r="AS289">
            <v>2.6744657510438996</v>
          </cell>
          <cell r="AT289">
            <v>2.8853951120555008</v>
          </cell>
          <cell r="AU289">
            <v>0</v>
          </cell>
          <cell r="AV289">
            <v>2.9568886241190997</v>
          </cell>
          <cell r="AW289">
            <v>2.9963693364055</v>
          </cell>
          <cell r="AX289">
            <v>0</v>
          </cell>
          <cell r="AY289">
            <v>0</v>
          </cell>
          <cell r="AZ289">
            <v>2.983992577000611</v>
          </cell>
          <cell r="BA289">
            <v>4.1991425777572147</v>
          </cell>
          <cell r="BB289">
            <v>5.4142925785138196</v>
          </cell>
          <cell r="BC289">
            <v>5.4142925785138196</v>
          </cell>
          <cell r="BD289">
            <v>6.6298087942107777</v>
          </cell>
          <cell r="BE289">
            <v>0</v>
          </cell>
          <cell r="BF289">
            <v>2.9375809368929535</v>
          </cell>
          <cell r="BG289">
            <v>3.8167165227091671</v>
          </cell>
          <cell r="BH289">
            <v>4.6958521085253793</v>
          </cell>
          <cell r="BI289">
            <v>4.8442668166865834</v>
          </cell>
          <cell r="BJ289">
            <v>6.6405022704691445</v>
          </cell>
          <cell r="BK289">
            <v>0</v>
          </cell>
          <cell r="BL289">
            <v>2.9120435483855314</v>
          </cell>
          <cell r="BM289">
            <v>3.0397060765932848</v>
          </cell>
          <cell r="BN289">
            <v>3.4226936612165448</v>
          </cell>
          <cell r="BO289">
            <v>4.0000925505095939</v>
          </cell>
          <cell r="BP289">
            <v>5.243172544050605</v>
          </cell>
          <cell r="BQ289">
            <v>0</v>
          </cell>
          <cell r="BR289">
            <v>2.6355024397587923</v>
          </cell>
          <cell r="BS289">
            <v>3.7087319439631559</v>
          </cell>
          <cell r="BT289">
            <v>4.781961448167519</v>
          </cell>
          <cell r="BU289">
            <v>4.781961448167519</v>
          </cell>
          <cell r="BV289">
            <v>5.8555327529828807</v>
          </cell>
          <cell r="BW289">
            <v>0</v>
          </cell>
          <cell r="BX289">
            <v>2.5447787918681808</v>
          </cell>
          <cell r="BY289">
            <v>3.306359381830438</v>
          </cell>
          <cell r="BZ289">
            <v>4.0679399717926978</v>
          </cell>
          <cell r="CA289">
            <v>4.1965302445160173</v>
          </cell>
          <cell r="CB289">
            <v>5.7525775260844112</v>
          </cell>
          <cell r="CC289">
            <v>0</v>
          </cell>
          <cell r="CD289">
            <v>2.2489991917081262</v>
          </cell>
          <cell r="CE289">
            <v>2.573221485569086</v>
          </cell>
          <cell r="CF289">
            <v>2.8974437794300463</v>
          </cell>
          <cell r="CG289">
            <v>3.3862186531571865</v>
          </cell>
          <cell r="CH289">
            <v>4.4385250771026001</v>
          </cell>
          <cell r="CI289">
            <v>0</v>
          </cell>
        </row>
        <row r="290">
          <cell r="E290">
            <v>1.5957179556152998</v>
          </cell>
          <cell r="F290">
            <v>2.2455307902444996</v>
          </cell>
          <cell r="G290">
            <v>2.8953436248736999</v>
          </cell>
          <cell r="H290">
            <v>2.8953436248736999</v>
          </cell>
          <cell r="I290">
            <v>3.5453522963694</v>
          </cell>
          <cell r="J290">
            <v>0</v>
          </cell>
          <cell r="K290">
            <v>1.5708988967341997</v>
          </cell>
          <cell r="L290">
            <v>2.0410248784540999</v>
          </cell>
          <cell r="M290">
            <v>2.5111508601739998</v>
          </cell>
          <cell r="N290">
            <v>2.5905170142708998</v>
          </cell>
          <cell r="O290">
            <v>3.5510707328711999</v>
          </cell>
          <cell r="P290">
            <v>0</v>
          </cell>
          <cell r="Q290">
            <v>1.5572425392435996</v>
          </cell>
          <cell r="R290">
            <v>1.6255112709054997</v>
          </cell>
          <cell r="S290">
            <v>1.8303174658912003</v>
          </cell>
          <cell r="T290">
            <v>2.1390869254061999</v>
          </cell>
          <cell r="U290">
            <v>2.8038355850537995</v>
          </cell>
          <cell r="V290">
            <v>0</v>
          </cell>
          <cell r="W290">
            <v>1.4093595934538998</v>
          </cell>
          <cell r="X290">
            <v>1.9832791144187996</v>
          </cell>
          <cell r="Y290">
            <v>2.5571986353836995</v>
          </cell>
          <cell r="Z290">
            <v>2.5571986353836995</v>
          </cell>
          <cell r="AA290">
            <v>3.1313009374239997</v>
          </cell>
          <cell r="AB290">
            <v>0</v>
          </cell>
          <cell r="AC290">
            <v>1.3608442737262998</v>
          </cell>
          <cell r="AD290">
            <v>1.7681066212996999</v>
          </cell>
          <cell r="AE290">
            <v>2.1753689688731002</v>
          </cell>
          <cell r="AF290">
            <v>2.2441338205968</v>
          </cell>
          <cell r="AG290">
            <v>3.0762446663552998</v>
          </cell>
          <cell r="AH290">
            <v>0</v>
          </cell>
          <cell r="AI290">
            <v>1.2026733645498</v>
          </cell>
          <cell r="AJ290">
            <v>1.3760542703577998</v>
          </cell>
          <cell r="AK290">
            <v>1.5494351761657996</v>
          </cell>
          <cell r="AL290">
            <v>1.8108121139878002</v>
          </cell>
          <cell r="AM290">
            <v>2.3735428219799997</v>
          </cell>
          <cell r="AN290">
            <v>0</v>
          </cell>
          <cell r="AO290">
            <v>0.45</v>
          </cell>
          <cell r="AP290">
            <v>3.5956954268509995</v>
          </cell>
          <cell r="AQ290">
            <v>3.9165676047156999</v>
          </cell>
          <cell r="AR290">
            <v>0</v>
          </cell>
          <cell r="AS290">
            <v>2.6744657510438996</v>
          </cell>
          <cell r="AT290">
            <v>2.8853951120555008</v>
          </cell>
          <cell r="AU290">
            <v>0</v>
          </cell>
          <cell r="AV290">
            <v>2.9568886241190997</v>
          </cell>
          <cell r="AW290">
            <v>2.9963693364055</v>
          </cell>
          <cell r="AX290">
            <v>0</v>
          </cell>
          <cell r="AY290">
            <v>0</v>
          </cell>
          <cell r="AZ290">
            <v>2.983992577000611</v>
          </cell>
          <cell r="BA290">
            <v>4.1991425777572147</v>
          </cell>
          <cell r="BB290">
            <v>5.4142925785138196</v>
          </cell>
          <cell r="BC290">
            <v>5.4142925785138196</v>
          </cell>
          <cell r="BD290">
            <v>6.6298087942107777</v>
          </cell>
          <cell r="BE290">
            <v>0</v>
          </cell>
          <cell r="BF290">
            <v>2.9375809368929535</v>
          </cell>
          <cell r="BG290">
            <v>3.8167165227091671</v>
          </cell>
          <cell r="BH290">
            <v>4.6958521085253793</v>
          </cell>
          <cell r="BI290">
            <v>4.8442668166865834</v>
          </cell>
          <cell r="BJ290">
            <v>6.6405022704691445</v>
          </cell>
          <cell r="BK290">
            <v>0</v>
          </cell>
          <cell r="BL290">
            <v>2.9120435483855314</v>
          </cell>
          <cell r="BM290">
            <v>3.0397060765932848</v>
          </cell>
          <cell r="BN290">
            <v>3.4226936612165448</v>
          </cell>
          <cell r="BO290">
            <v>4.0000925505095939</v>
          </cell>
          <cell r="BP290">
            <v>5.243172544050605</v>
          </cell>
          <cell r="BQ290">
            <v>0</v>
          </cell>
          <cell r="BR290">
            <v>2.6355024397587923</v>
          </cell>
          <cell r="BS290">
            <v>3.7087319439631559</v>
          </cell>
          <cell r="BT290">
            <v>4.781961448167519</v>
          </cell>
          <cell r="BU290">
            <v>4.781961448167519</v>
          </cell>
          <cell r="BV290">
            <v>5.8555327529828807</v>
          </cell>
          <cell r="BW290">
            <v>0</v>
          </cell>
          <cell r="BX290">
            <v>2.5447787918681808</v>
          </cell>
          <cell r="BY290">
            <v>3.306359381830438</v>
          </cell>
          <cell r="BZ290">
            <v>4.0679399717926978</v>
          </cell>
          <cell r="CA290">
            <v>4.1965302445160173</v>
          </cell>
          <cell r="CB290">
            <v>5.7525775260844112</v>
          </cell>
          <cell r="CC290">
            <v>0</v>
          </cell>
          <cell r="CD290">
            <v>2.2489991917081262</v>
          </cell>
          <cell r="CE290">
            <v>2.573221485569086</v>
          </cell>
          <cell r="CF290">
            <v>2.8974437794300463</v>
          </cell>
          <cell r="CG290">
            <v>3.3862186531571865</v>
          </cell>
          <cell r="CH290">
            <v>4.4385250771026001</v>
          </cell>
          <cell r="CI290">
            <v>0</v>
          </cell>
        </row>
        <row r="291">
          <cell r="E291">
            <v>1.5957179556152998</v>
          </cell>
          <cell r="F291">
            <v>2.2455307902444996</v>
          </cell>
          <cell r="G291">
            <v>2.8953436248736999</v>
          </cell>
          <cell r="H291">
            <v>2.8953436248736999</v>
          </cell>
          <cell r="I291">
            <v>3.5453522963694</v>
          </cell>
          <cell r="J291">
            <v>0</v>
          </cell>
          <cell r="K291">
            <v>1.5708988967341997</v>
          </cell>
          <cell r="L291">
            <v>2.0410248784540999</v>
          </cell>
          <cell r="M291">
            <v>2.5111508601739998</v>
          </cell>
          <cell r="N291">
            <v>2.5905170142708998</v>
          </cell>
          <cell r="O291">
            <v>3.5510707328711999</v>
          </cell>
          <cell r="P291">
            <v>0</v>
          </cell>
          <cell r="Q291">
            <v>1.5572425392435996</v>
          </cell>
          <cell r="R291">
            <v>1.6255112709054997</v>
          </cell>
          <cell r="S291">
            <v>1.8303174658912003</v>
          </cell>
          <cell r="T291">
            <v>2.1390869254061999</v>
          </cell>
          <cell r="U291">
            <v>2.8038355850537995</v>
          </cell>
          <cell r="V291">
            <v>0</v>
          </cell>
          <cell r="W291">
            <v>1.4093595934538998</v>
          </cell>
          <cell r="X291">
            <v>1.9832791144187996</v>
          </cell>
          <cell r="Y291">
            <v>2.5571986353836995</v>
          </cell>
          <cell r="Z291">
            <v>2.5571986353836995</v>
          </cell>
          <cell r="AA291">
            <v>3.1313009374239997</v>
          </cell>
          <cell r="AB291">
            <v>0</v>
          </cell>
          <cell r="AC291">
            <v>1.3608442737262998</v>
          </cell>
          <cell r="AD291">
            <v>1.7681066212996999</v>
          </cell>
          <cell r="AE291">
            <v>2.1753689688731002</v>
          </cell>
          <cell r="AF291">
            <v>2.2441338205968</v>
          </cell>
          <cell r="AG291">
            <v>3.0762446663552998</v>
          </cell>
          <cell r="AH291">
            <v>0</v>
          </cell>
          <cell r="AI291">
            <v>1.2026733645498</v>
          </cell>
          <cell r="AJ291">
            <v>1.3760542703577998</v>
          </cell>
          <cell r="AK291">
            <v>1.5494351761657996</v>
          </cell>
          <cell r="AL291">
            <v>1.8108121139878002</v>
          </cell>
          <cell r="AM291">
            <v>2.3735428219799997</v>
          </cell>
          <cell r="AN291">
            <v>0</v>
          </cell>
          <cell r="AO291">
            <v>0.45</v>
          </cell>
          <cell r="AP291">
            <v>3.5956954268509995</v>
          </cell>
          <cell r="AQ291">
            <v>3.9165676047156999</v>
          </cell>
          <cell r="AR291">
            <v>0</v>
          </cell>
          <cell r="AS291">
            <v>2.6744657510438996</v>
          </cell>
          <cell r="AT291">
            <v>2.8853951120555008</v>
          </cell>
          <cell r="AU291">
            <v>0</v>
          </cell>
          <cell r="AV291">
            <v>2.9568886241190997</v>
          </cell>
          <cell r="AW291">
            <v>2.9963693364055</v>
          </cell>
          <cell r="AX291">
            <v>0</v>
          </cell>
          <cell r="AY291">
            <v>0</v>
          </cell>
          <cell r="AZ291">
            <v>2.983992577000611</v>
          </cell>
          <cell r="BA291">
            <v>4.1991425777572147</v>
          </cell>
          <cell r="BB291">
            <v>5.4142925785138196</v>
          </cell>
          <cell r="BC291">
            <v>5.4142925785138196</v>
          </cell>
          <cell r="BD291">
            <v>6.6298087942107777</v>
          </cell>
          <cell r="BE291">
            <v>0</v>
          </cell>
          <cell r="BF291">
            <v>2.9375809368929535</v>
          </cell>
          <cell r="BG291">
            <v>3.8167165227091671</v>
          </cell>
          <cell r="BH291">
            <v>4.6958521085253793</v>
          </cell>
          <cell r="BI291">
            <v>4.8442668166865834</v>
          </cell>
          <cell r="BJ291">
            <v>6.6405022704691445</v>
          </cell>
          <cell r="BK291">
            <v>0</v>
          </cell>
          <cell r="BL291">
            <v>2.9120435483855314</v>
          </cell>
          <cell r="BM291">
            <v>3.0397060765932848</v>
          </cell>
          <cell r="BN291">
            <v>3.4226936612165448</v>
          </cell>
          <cell r="BO291">
            <v>4.0000925505095939</v>
          </cell>
          <cell r="BP291">
            <v>5.243172544050605</v>
          </cell>
          <cell r="BQ291">
            <v>0</v>
          </cell>
          <cell r="BR291">
            <v>2.6355024397587923</v>
          </cell>
          <cell r="BS291">
            <v>3.7087319439631559</v>
          </cell>
          <cell r="BT291">
            <v>4.781961448167519</v>
          </cell>
          <cell r="BU291">
            <v>4.781961448167519</v>
          </cell>
          <cell r="BV291">
            <v>5.8555327529828807</v>
          </cell>
          <cell r="BW291">
            <v>0</v>
          </cell>
          <cell r="BX291">
            <v>2.5447787918681808</v>
          </cell>
          <cell r="BY291">
            <v>3.306359381830438</v>
          </cell>
          <cell r="BZ291">
            <v>4.0679399717926978</v>
          </cell>
          <cell r="CA291">
            <v>4.1965302445160173</v>
          </cell>
          <cell r="CB291">
            <v>5.7525775260844112</v>
          </cell>
          <cell r="CC291">
            <v>0</v>
          </cell>
          <cell r="CD291">
            <v>2.2489991917081262</v>
          </cell>
          <cell r="CE291">
            <v>2.573221485569086</v>
          </cell>
          <cell r="CF291">
            <v>2.8974437794300463</v>
          </cell>
          <cell r="CG291">
            <v>3.3862186531571865</v>
          </cell>
          <cell r="CH291">
            <v>4.4385250771026001</v>
          </cell>
          <cell r="CI291">
            <v>0</v>
          </cell>
        </row>
        <row r="292">
          <cell r="E292">
            <v>1.5957179556152998</v>
          </cell>
          <cell r="F292">
            <v>2.2455307902444996</v>
          </cell>
          <cell r="G292">
            <v>2.8953436248736999</v>
          </cell>
          <cell r="H292">
            <v>2.8953436248736999</v>
          </cell>
          <cell r="I292">
            <v>3.5453522963694</v>
          </cell>
          <cell r="J292">
            <v>0</v>
          </cell>
          <cell r="K292">
            <v>1.5708988967341997</v>
          </cell>
          <cell r="L292">
            <v>2.0410248784540999</v>
          </cell>
          <cell r="M292">
            <v>2.5111508601739998</v>
          </cell>
          <cell r="N292">
            <v>2.5905170142708998</v>
          </cell>
          <cell r="O292">
            <v>3.5510707328711999</v>
          </cell>
          <cell r="P292">
            <v>0</v>
          </cell>
          <cell r="Q292">
            <v>1.5572425392435996</v>
          </cell>
          <cell r="R292">
            <v>1.6255112709054997</v>
          </cell>
          <cell r="S292">
            <v>1.8303174658912003</v>
          </cell>
          <cell r="T292">
            <v>2.1390869254061999</v>
          </cell>
          <cell r="U292">
            <v>2.8038355850537995</v>
          </cell>
          <cell r="V292">
            <v>0</v>
          </cell>
          <cell r="W292">
            <v>1.4093595934538998</v>
          </cell>
          <cell r="X292">
            <v>1.9832791144187996</v>
          </cell>
          <cell r="Y292">
            <v>2.5571986353836995</v>
          </cell>
          <cell r="Z292">
            <v>2.5571986353836995</v>
          </cell>
          <cell r="AA292">
            <v>3.1313009374239997</v>
          </cell>
          <cell r="AB292">
            <v>0</v>
          </cell>
          <cell r="AC292">
            <v>1.3608442737262998</v>
          </cell>
          <cell r="AD292">
            <v>1.7681066212996999</v>
          </cell>
          <cell r="AE292">
            <v>2.1753689688731002</v>
          </cell>
          <cell r="AF292">
            <v>2.2441338205968</v>
          </cell>
          <cell r="AG292">
            <v>3.0762446663552998</v>
          </cell>
          <cell r="AH292">
            <v>0</v>
          </cell>
          <cell r="AI292">
            <v>1.2026733645498</v>
          </cell>
          <cell r="AJ292">
            <v>1.3760542703577998</v>
          </cell>
          <cell r="AK292">
            <v>1.5494351761657996</v>
          </cell>
          <cell r="AL292">
            <v>1.8108121139878002</v>
          </cell>
          <cell r="AM292">
            <v>2.3735428219799997</v>
          </cell>
          <cell r="AN292">
            <v>0</v>
          </cell>
          <cell r="AO292">
            <v>0.45</v>
          </cell>
          <cell r="AP292">
            <v>3.5956954268509995</v>
          </cell>
          <cell r="AQ292">
            <v>3.9165676047156999</v>
          </cell>
          <cell r="AR292">
            <v>0</v>
          </cell>
          <cell r="AS292">
            <v>2.6744657510438996</v>
          </cell>
          <cell r="AT292">
            <v>2.8853951120555008</v>
          </cell>
          <cell r="AU292">
            <v>0</v>
          </cell>
          <cell r="AV292">
            <v>2.9568886241190997</v>
          </cell>
          <cell r="AW292">
            <v>2.9963693364055</v>
          </cell>
          <cell r="AX292">
            <v>0</v>
          </cell>
          <cell r="AY292">
            <v>0</v>
          </cell>
          <cell r="AZ292">
            <v>2.983992577000611</v>
          </cell>
          <cell r="BA292">
            <v>4.1991425777572147</v>
          </cell>
          <cell r="BB292">
            <v>5.4142925785138196</v>
          </cell>
          <cell r="BC292">
            <v>5.4142925785138196</v>
          </cell>
          <cell r="BD292">
            <v>6.6298087942107777</v>
          </cell>
          <cell r="BE292">
            <v>0</v>
          </cell>
          <cell r="BF292">
            <v>2.9375809368929535</v>
          </cell>
          <cell r="BG292">
            <v>3.8167165227091671</v>
          </cell>
          <cell r="BH292">
            <v>4.6958521085253793</v>
          </cell>
          <cell r="BI292">
            <v>4.8442668166865834</v>
          </cell>
          <cell r="BJ292">
            <v>6.6405022704691445</v>
          </cell>
          <cell r="BK292">
            <v>0</v>
          </cell>
          <cell r="BL292">
            <v>2.9120435483855314</v>
          </cell>
          <cell r="BM292">
            <v>3.0397060765932848</v>
          </cell>
          <cell r="BN292">
            <v>3.4226936612165448</v>
          </cell>
          <cell r="BO292">
            <v>4.0000925505095939</v>
          </cell>
          <cell r="BP292">
            <v>5.243172544050605</v>
          </cell>
          <cell r="BQ292">
            <v>0</v>
          </cell>
          <cell r="BR292">
            <v>2.6355024397587923</v>
          </cell>
          <cell r="BS292">
            <v>3.7087319439631559</v>
          </cell>
          <cell r="BT292">
            <v>4.781961448167519</v>
          </cell>
          <cell r="BU292">
            <v>4.781961448167519</v>
          </cell>
          <cell r="BV292">
            <v>5.8555327529828807</v>
          </cell>
          <cell r="BW292">
            <v>0</v>
          </cell>
          <cell r="BX292">
            <v>2.5447787918681808</v>
          </cell>
          <cell r="BY292">
            <v>3.306359381830438</v>
          </cell>
          <cell r="BZ292">
            <v>4.0679399717926978</v>
          </cell>
          <cell r="CA292">
            <v>4.1965302445160173</v>
          </cell>
          <cell r="CB292">
            <v>5.7525775260844112</v>
          </cell>
          <cell r="CC292">
            <v>0</v>
          </cell>
          <cell r="CD292">
            <v>2.2489991917081262</v>
          </cell>
          <cell r="CE292">
            <v>2.573221485569086</v>
          </cell>
          <cell r="CF292">
            <v>2.8974437794300463</v>
          </cell>
          <cell r="CG292">
            <v>3.3862186531571865</v>
          </cell>
          <cell r="CH292">
            <v>4.4385250771026001</v>
          </cell>
          <cell r="CI292">
            <v>0</v>
          </cell>
        </row>
        <row r="293">
          <cell r="E293">
            <v>1.5957179556152998</v>
          </cell>
          <cell r="F293">
            <v>2.2455307902444996</v>
          </cell>
          <cell r="G293">
            <v>2.8953436248736999</v>
          </cell>
          <cell r="H293">
            <v>2.8953436248736999</v>
          </cell>
          <cell r="I293">
            <v>3.5453522963694</v>
          </cell>
          <cell r="J293">
            <v>0</v>
          </cell>
          <cell r="K293">
            <v>1.5708988967341997</v>
          </cell>
          <cell r="L293">
            <v>2.0410248784540999</v>
          </cell>
          <cell r="M293">
            <v>2.5111508601739998</v>
          </cell>
          <cell r="N293">
            <v>2.5905170142708998</v>
          </cell>
          <cell r="O293">
            <v>3.5510707328711999</v>
          </cell>
          <cell r="P293">
            <v>0</v>
          </cell>
          <cell r="Q293">
            <v>1.5572425392435996</v>
          </cell>
          <cell r="R293">
            <v>1.6255112709054997</v>
          </cell>
          <cell r="S293">
            <v>1.8303174658912003</v>
          </cell>
          <cell r="T293">
            <v>2.1390869254061999</v>
          </cell>
          <cell r="U293">
            <v>2.8038355850537995</v>
          </cell>
          <cell r="V293">
            <v>0</v>
          </cell>
          <cell r="W293">
            <v>1.4093595934538998</v>
          </cell>
          <cell r="X293">
            <v>1.9832791144187996</v>
          </cell>
          <cell r="Y293">
            <v>2.5571986353836995</v>
          </cell>
          <cell r="Z293">
            <v>2.5571986353836995</v>
          </cell>
          <cell r="AA293">
            <v>3.1313009374239997</v>
          </cell>
          <cell r="AB293">
            <v>0</v>
          </cell>
          <cell r="AC293">
            <v>1.3608442737262998</v>
          </cell>
          <cell r="AD293">
            <v>1.7681066212996999</v>
          </cell>
          <cell r="AE293">
            <v>2.1753689688731002</v>
          </cell>
          <cell r="AF293">
            <v>2.2441338205968</v>
          </cell>
          <cell r="AG293">
            <v>3.0762446663552998</v>
          </cell>
          <cell r="AH293">
            <v>0</v>
          </cell>
          <cell r="AI293">
            <v>1.2026733645498</v>
          </cell>
          <cell r="AJ293">
            <v>1.3760542703577998</v>
          </cell>
          <cell r="AK293">
            <v>1.5494351761657996</v>
          </cell>
          <cell r="AL293">
            <v>1.8108121139878002</v>
          </cell>
          <cell r="AM293">
            <v>2.3735428219799997</v>
          </cell>
          <cell r="AN293">
            <v>0</v>
          </cell>
          <cell r="AO293">
            <v>0.45</v>
          </cell>
          <cell r="AP293">
            <v>3.5956954268509995</v>
          </cell>
          <cell r="AQ293">
            <v>3.9165676047156999</v>
          </cell>
          <cell r="AR293">
            <v>0</v>
          </cell>
          <cell r="AS293">
            <v>2.6744657510438996</v>
          </cell>
          <cell r="AT293">
            <v>2.8853951120555008</v>
          </cell>
          <cell r="AU293">
            <v>0</v>
          </cell>
          <cell r="AV293">
            <v>2.9568886241190997</v>
          </cell>
          <cell r="AW293">
            <v>2.9963693364055</v>
          </cell>
          <cell r="AX293">
            <v>0</v>
          </cell>
          <cell r="AY293">
            <v>0</v>
          </cell>
          <cell r="AZ293">
            <v>2.983992577000611</v>
          </cell>
          <cell r="BA293">
            <v>4.1991425777572147</v>
          </cell>
          <cell r="BB293">
            <v>5.4142925785138196</v>
          </cell>
          <cell r="BC293">
            <v>5.4142925785138196</v>
          </cell>
          <cell r="BD293">
            <v>6.6298087942107777</v>
          </cell>
          <cell r="BE293">
            <v>0</v>
          </cell>
          <cell r="BF293">
            <v>2.9375809368929535</v>
          </cell>
          <cell r="BG293">
            <v>3.8167165227091671</v>
          </cell>
          <cell r="BH293">
            <v>4.6958521085253793</v>
          </cell>
          <cell r="BI293">
            <v>4.8442668166865834</v>
          </cell>
          <cell r="BJ293">
            <v>6.6405022704691445</v>
          </cell>
          <cell r="BK293">
            <v>0</v>
          </cell>
          <cell r="BL293">
            <v>2.9120435483855314</v>
          </cell>
          <cell r="BM293">
            <v>3.0397060765932848</v>
          </cell>
          <cell r="BN293">
            <v>3.4226936612165448</v>
          </cell>
          <cell r="BO293">
            <v>4.0000925505095939</v>
          </cell>
          <cell r="BP293">
            <v>5.243172544050605</v>
          </cell>
          <cell r="BQ293">
            <v>0</v>
          </cell>
          <cell r="BR293">
            <v>2.6355024397587923</v>
          </cell>
          <cell r="BS293">
            <v>3.7087319439631559</v>
          </cell>
          <cell r="BT293">
            <v>4.781961448167519</v>
          </cell>
          <cell r="BU293">
            <v>4.781961448167519</v>
          </cell>
          <cell r="BV293">
            <v>5.8555327529828807</v>
          </cell>
          <cell r="BW293">
            <v>0</v>
          </cell>
          <cell r="BX293">
            <v>2.5447787918681808</v>
          </cell>
          <cell r="BY293">
            <v>3.306359381830438</v>
          </cell>
          <cell r="BZ293">
            <v>4.0679399717926978</v>
          </cell>
          <cell r="CA293">
            <v>4.1965302445160173</v>
          </cell>
          <cell r="CB293">
            <v>5.7525775260844112</v>
          </cell>
          <cell r="CC293">
            <v>0</v>
          </cell>
          <cell r="CD293">
            <v>2.2489991917081262</v>
          </cell>
          <cell r="CE293">
            <v>2.573221485569086</v>
          </cell>
          <cell r="CF293">
            <v>2.8974437794300463</v>
          </cell>
          <cell r="CG293">
            <v>3.3862186531571865</v>
          </cell>
          <cell r="CH293">
            <v>4.4385250771026001</v>
          </cell>
          <cell r="CI293">
            <v>0</v>
          </cell>
        </row>
        <row r="294">
          <cell r="E294">
            <v>1.5957179556152998</v>
          </cell>
          <cell r="F294">
            <v>2.2455307902444996</v>
          </cell>
          <cell r="G294">
            <v>2.8953436248736999</v>
          </cell>
          <cell r="H294">
            <v>2.8953436248736999</v>
          </cell>
          <cell r="I294">
            <v>3.5453522963694</v>
          </cell>
          <cell r="J294">
            <v>0</v>
          </cell>
          <cell r="K294">
            <v>1.5708988967341997</v>
          </cell>
          <cell r="L294">
            <v>2.0410248784540999</v>
          </cell>
          <cell r="M294">
            <v>2.5111508601739998</v>
          </cell>
          <cell r="N294">
            <v>2.5905170142708998</v>
          </cell>
          <cell r="O294">
            <v>3.5510707328711999</v>
          </cell>
          <cell r="P294">
            <v>0</v>
          </cell>
          <cell r="Q294">
            <v>1.5572425392435996</v>
          </cell>
          <cell r="R294">
            <v>1.6255112709054997</v>
          </cell>
          <cell r="S294">
            <v>1.8303174658912003</v>
          </cell>
          <cell r="T294">
            <v>2.1390869254061999</v>
          </cell>
          <cell r="U294">
            <v>2.8038355850537995</v>
          </cell>
          <cell r="V294">
            <v>0</v>
          </cell>
          <cell r="W294">
            <v>1.4093595934538998</v>
          </cell>
          <cell r="X294">
            <v>1.9832791144187996</v>
          </cell>
          <cell r="Y294">
            <v>2.5571986353836995</v>
          </cell>
          <cell r="Z294">
            <v>2.5571986353836995</v>
          </cell>
          <cell r="AA294">
            <v>3.1313009374239997</v>
          </cell>
          <cell r="AB294">
            <v>0</v>
          </cell>
          <cell r="AC294">
            <v>1.3608442737262998</v>
          </cell>
          <cell r="AD294">
            <v>1.7681066212996999</v>
          </cell>
          <cell r="AE294">
            <v>2.1753689688731002</v>
          </cell>
          <cell r="AF294">
            <v>2.2441338205968</v>
          </cell>
          <cell r="AG294">
            <v>3.0762446663552998</v>
          </cell>
          <cell r="AH294">
            <v>0</v>
          </cell>
          <cell r="AI294">
            <v>1.2026733645498</v>
          </cell>
          <cell r="AJ294">
            <v>1.3760542703577998</v>
          </cell>
          <cell r="AK294">
            <v>1.5494351761657996</v>
          </cell>
          <cell r="AL294">
            <v>1.8108121139878002</v>
          </cell>
          <cell r="AM294">
            <v>2.3735428219799997</v>
          </cell>
          <cell r="AN294">
            <v>0</v>
          </cell>
          <cell r="AO294">
            <v>0.45</v>
          </cell>
          <cell r="AP294">
            <v>3.5956954268509995</v>
          </cell>
          <cell r="AQ294">
            <v>3.9165676047156999</v>
          </cell>
          <cell r="AR294">
            <v>0</v>
          </cell>
          <cell r="AS294">
            <v>2.6744657510438996</v>
          </cell>
          <cell r="AT294">
            <v>2.8853951120555008</v>
          </cell>
          <cell r="AU294">
            <v>0</v>
          </cell>
          <cell r="AV294">
            <v>2.9568886241190997</v>
          </cell>
          <cell r="AW294">
            <v>2.9963693364055</v>
          </cell>
          <cell r="AX294">
            <v>0</v>
          </cell>
          <cell r="AY294">
            <v>0</v>
          </cell>
          <cell r="AZ294">
            <v>2.983992577000611</v>
          </cell>
          <cell r="BA294">
            <v>4.1991425777572147</v>
          </cell>
          <cell r="BB294">
            <v>5.4142925785138196</v>
          </cell>
          <cell r="BC294">
            <v>5.4142925785138196</v>
          </cell>
          <cell r="BD294">
            <v>6.6298087942107777</v>
          </cell>
          <cell r="BE294">
            <v>0</v>
          </cell>
          <cell r="BF294">
            <v>2.9375809368929535</v>
          </cell>
          <cell r="BG294">
            <v>3.8167165227091671</v>
          </cell>
          <cell r="BH294">
            <v>4.6958521085253793</v>
          </cell>
          <cell r="BI294">
            <v>4.8442668166865834</v>
          </cell>
          <cell r="BJ294">
            <v>6.6405022704691445</v>
          </cell>
          <cell r="BK294">
            <v>0</v>
          </cell>
          <cell r="BL294">
            <v>2.9120435483855314</v>
          </cell>
          <cell r="BM294">
            <v>3.0397060765932848</v>
          </cell>
          <cell r="BN294">
            <v>3.4226936612165448</v>
          </cell>
          <cell r="BO294">
            <v>4.0000925505095939</v>
          </cell>
          <cell r="BP294">
            <v>5.243172544050605</v>
          </cell>
          <cell r="BQ294">
            <v>0</v>
          </cell>
          <cell r="BR294">
            <v>2.6355024397587923</v>
          </cell>
          <cell r="BS294">
            <v>3.7087319439631559</v>
          </cell>
          <cell r="BT294">
            <v>4.781961448167519</v>
          </cell>
          <cell r="BU294">
            <v>4.781961448167519</v>
          </cell>
          <cell r="BV294">
            <v>5.8555327529828807</v>
          </cell>
          <cell r="BW294">
            <v>0</v>
          </cell>
          <cell r="BX294">
            <v>2.5447787918681808</v>
          </cell>
          <cell r="BY294">
            <v>3.306359381830438</v>
          </cell>
          <cell r="BZ294">
            <v>4.0679399717926978</v>
          </cell>
          <cell r="CA294">
            <v>4.1965302445160173</v>
          </cell>
          <cell r="CB294">
            <v>5.7525775260844112</v>
          </cell>
          <cell r="CC294">
            <v>0</v>
          </cell>
          <cell r="CD294">
            <v>2.2489991917081262</v>
          </cell>
          <cell r="CE294">
            <v>2.573221485569086</v>
          </cell>
          <cell r="CF294">
            <v>2.8974437794300463</v>
          </cell>
          <cell r="CG294">
            <v>3.3862186531571865</v>
          </cell>
          <cell r="CH294">
            <v>4.4385250771026001</v>
          </cell>
          <cell r="CI294">
            <v>0</v>
          </cell>
        </row>
        <row r="295">
          <cell r="E295">
            <v>1.5957179556152998</v>
          </cell>
          <cell r="F295">
            <v>2.2455307902444996</v>
          </cell>
          <cell r="G295">
            <v>2.8953436248736999</v>
          </cell>
          <cell r="H295">
            <v>2.8953436248736999</v>
          </cell>
          <cell r="I295">
            <v>3.5453522963694</v>
          </cell>
          <cell r="J295">
            <v>0</v>
          </cell>
          <cell r="K295">
            <v>1.5708988967341997</v>
          </cell>
          <cell r="L295">
            <v>2.0410248784540999</v>
          </cell>
          <cell r="M295">
            <v>2.5111508601739998</v>
          </cell>
          <cell r="N295">
            <v>2.5905170142708998</v>
          </cell>
          <cell r="O295">
            <v>3.5510707328711999</v>
          </cell>
          <cell r="P295">
            <v>0</v>
          </cell>
          <cell r="Q295">
            <v>1.5572425392435996</v>
          </cell>
          <cell r="R295">
            <v>1.6255112709054997</v>
          </cell>
          <cell r="S295">
            <v>1.8303174658912003</v>
          </cell>
          <cell r="T295">
            <v>2.1390869254061999</v>
          </cell>
          <cell r="U295">
            <v>2.8038355850537995</v>
          </cell>
          <cell r="V295">
            <v>0</v>
          </cell>
          <cell r="W295">
            <v>1.4093595934538998</v>
          </cell>
          <cell r="X295">
            <v>1.9832791144187996</v>
          </cell>
          <cell r="Y295">
            <v>2.5571986353836995</v>
          </cell>
          <cell r="Z295">
            <v>2.5571986353836995</v>
          </cell>
          <cell r="AA295">
            <v>3.1313009374239997</v>
          </cell>
          <cell r="AB295">
            <v>0</v>
          </cell>
          <cell r="AC295">
            <v>1.3608442737262998</v>
          </cell>
          <cell r="AD295">
            <v>1.7681066212996999</v>
          </cell>
          <cell r="AE295">
            <v>2.1753689688731002</v>
          </cell>
          <cell r="AF295">
            <v>2.2441338205968</v>
          </cell>
          <cell r="AG295">
            <v>3.0762446663552998</v>
          </cell>
          <cell r="AH295">
            <v>0</v>
          </cell>
          <cell r="AI295">
            <v>1.2026733645498</v>
          </cell>
          <cell r="AJ295">
            <v>1.3760542703577998</v>
          </cell>
          <cell r="AK295">
            <v>1.5494351761657996</v>
          </cell>
          <cell r="AL295">
            <v>1.8108121139878002</v>
          </cell>
          <cell r="AM295">
            <v>2.3735428219799997</v>
          </cell>
          <cell r="AN295">
            <v>0</v>
          </cell>
          <cell r="AO295">
            <v>0.45</v>
          </cell>
          <cell r="AP295">
            <v>3.5956954268509995</v>
          </cell>
          <cell r="AQ295">
            <v>3.9165676047156999</v>
          </cell>
          <cell r="AR295">
            <v>0</v>
          </cell>
          <cell r="AS295">
            <v>2.6744657510438996</v>
          </cell>
          <cell r="AT295">
            <v>2.8853951120555008</v>
          </cell>
          <cell r="AU295">
            <v>0</v>
          </cell>
          <cell r="AV295">
            <v>2.9568886241190997</v>
          </cell>
          <cell r="AW295">
            <v>2.9963693364055</v>
          </cell>
          <cell r="AX295">
            <v>0</v>
          </cell>
          <cell r="AY295">
            <v>0</v>
          </cell>
          <cell r="AZ295">
            <v>2.983992577000611</v>
          </cell>
          <cell r="BA295">
            <v>4.1991425777572147</v>
          </cell>
          <cell r="BB295">
            <v>5.4142925785138196</v>
          </cell>
          <cell r="BC295">
            <v>5.4142925785138196</v>
          </cell>
          <cell r="BD295">
            <v>6.6298087942107777</v>
          </cell>
          <cell r="BE295">
            <v>0</v>
          </cell>
          <cell r="BF295">
            <v>2.9375809368929535</v>
          </cell>
          <cell r="BG295">
            <v>3.8167165227091671</v>
          </cell>
          <cell r="BH295">
            <v>4.6958521085253793</v>
          </cell>
          <cell r="BI295">
            <v>4.8442668166865834</v>
          </cell>
          <cell r="BJ295">
            <v>6.6405022704691445</v>
          </cell>
          <cell r="BK295">
            <v>0</v>
          </cell>
          <cell r="BL295">
            <v>2.9120435483855314</v>
          </cell>
          <cell r="BM295">
            <v>3.0397060765932848</v>
          </cell>
          <cell r="BN295">
            <v>3.4226936612165448</v>
          </cell>
          <cell r="BO295">
            <v>4.0000925505095939</v>
          </cell>
          <cell r="BP295">
            <v>5.243172544050605</v>
          </cell>
          <cell r="BQ295">
            <v>0</v>
          </cell>
          <cell r="BR295">
            <v>2.6355024397587923</v>
          </cell>
          <cell r="BS295">
            <v>3.7087319439631559</v>
          </cell>
          <cell r="BT295">
            <v>4.781961448167519</v>
          </cell>
          <cell r="BU295">
            <v>4.781961448167519</v>
          </cell>
          <cell r="BV295">
            <v>5.8555327529828807</v>
          </cell>
          <cell r="BW295">
            <v>0</v>
          </cell>
          <cell r="BX295">
            <v>2.5447787918681808</v>
          </cell>
          <cell r="BY295">
            <v>3.306359381830438</v>
          </cell>
          <cell r="BZ295">
            <v>4.0679399717926978</v>
          </cell>
          <cell r="CA295">
            <v>4.1965302445160173</v>
          </cell>
          <cell r="CB295">
            <v>5.7525775260844112</v>
          </cell>
          <cell r="CC295">
            <v>0</v>
          </cell>
          <cell r="CD295">
            <v>2.2489991917081262</v>
          </cell>
          <cell r="CE295">
            <v>2.573221485569086</v>
          </cell>
          <cell r="CF295">
            <v>2.8974437794300463</v>
          </cell>
          <cell r="CG295">
            <v>3.3862186531571865</v>
          </cell>
          <cell r="CH295">
            <v>4.4385250771026001</v>
          </cell>
          <cell r="CI295">
            <v>0</v>
          </cell>
        </row>
        <row r="296">
          <cell r="E296">
            <v>1.5957179556152998</v>
          </cell>
          <cell r="F296">
            <v>2.2455307902444996</v>
          </cell>
          <cell r="G296">
            <v>2.8953436248736999</v>
          </cell>
          <cell r="H296">
            <v>2.8953436248736999</v>
          </cell>
          <cell r="I296">
            <v>3.5453522963694</v>
          </cell>
          <cell r="J296">
            <v>0</v>
          </cell>
          <cell r="K296">
            <v>1.5708988967341997</v>
          </cell>
          <cell r="L296">
            <v>2.0410248784540999</v>
          </cell>
          <cell r="M296">
            <v>2.5111508601739998</v>
          </cell>
          <cell r="N296">
            <v>2.5905170142708998</v>
          </cell>
          <cell r="O296">
            <v>3.5510707328711999</v>
          </cell>
          <cell r="P296">
            <v>0</v>
          </cell>
          <cell r="Q296">
            <v>1.5572425392435996</v>
          </cell>
          <cell r="R296">
            <v>1.6255112709054997</v>
          </cell>
          <cell r="S296">
            <v>1.8303174658912003</v>
          </cell>
          <cell r="T296">
            <v>2.1390869254061999</v>
          </cell>
          <cell r="U296">
            <v>2.8038355850537995</v>
          </cell>
          <cell r="V296">
            <v>0</v>
          </cell>
          <cell r="W296">
            <v>1.4093595934538998</v>
          </cell>
          <cell r="X296">
            <v>1.9832791144187996</v>
          </cell>
          <cell r="Y296">
            <v>2.5571986353836995</v>
          </cell>
          <cell r="Z296">
            <v>2.5571986353836995</v>
          </cell>
          <cell r="AA296">
            <v>3.1313009374239997</v>
          </cell>
          <cell r="AB296">
            <v>0</v>
          </cell>
          <cell r="AC296">
            <v>1.3608442737262998</v>
          </cell>
          <cell r="AD296">
            <v>1.7681066212996999</v>
          </cell>
          <cell r="AE296">
            <v>2.1753689688731002</v>
          </cell>
          <cell r="AF296">
            <v>2.2441338205968</v>
          </cell>
          <cell r="AG296">
            <v>3.0762446663552998</v>
          </cell>
          <cell r="AH296">
            <v>0</v>
          </cell>
          <cell r="AI296">
            <v>1.2026733645498</v>
          </cell>
          <cell r="AJ296">
            <v>1.3760542703577998</v>
          </cell>
          <cell r="AK296">
            <v>1.5494351761657996</v>
          </cell>
          <cell r="AL296">
            <v>1.8108121139878002</v>
          </cell>
          <cell r="AM296">
            <v>2.3735428219799997</v>
          </cell>
          <cell r="AN296">
            <v>0</v>
          </cell>
          <cell r="AO296">
            <v>0.45</v>
          </cell>
          <cell r="AP296">
            <v>3.5956954268509995</v>
          </cell>
          <cell r="AQ296">
            <v>3.9165676047156999</v>
          </cell>
          <cell r="AR296">
            <v>0</v>
          </cell>
          <cell r="AS296">
            <v>2.6744657510438996</v>
          </cell>
          <cell r="AT296">
            <v>2.8853951120555008</v>
          </cell>
          <cell r="AU296">
            <v>0</v>
          </cell>
          <cell r="AV296">
            <v>2.9568886241190997</v>
          </cell>
          <cell r="AW296">
            <v>2.9963693364055</v>
          </cell>
          <cell r="AX296">
            <v>0</v>
          </cell>
          <cell r="AY296">
            <v>0</v>
          </cell>
          <cell r="AZ296">
            <v>2.983992577000611</v>
          </cell>
          <cell r="BA296">
            <v>4.1991425777572147</v>
          </cell>
          <cell r="BB296">
            <v>5.4142925785138196</v>
          </cell>
          <cell r="BC296">
            <v>5.4142925785138196</v>
          </cell>
          <cell r="BD296">
            <v>6.6298087942107777</v>
          </cell>
          <cell r="BE296">
            <v>0</v>
          </cell>
          <cell r="BF296">
            <v>2.9375809368929535</v>
          </cell>
          <cell r="BG296">
            <v>3.8167165227091671</v>
          </cell>
          <cell r="BH296">
            <v>4.6958521085253793</v>
          </cell>
          <cell r="BI296">
            <v>4.8442668166865834</v>
          </cell>
          <cell r="BJ296">
            <v>6.6405022704691445</v>
          </cell>
          <cell r="BK296">
            <v>0</v>
          </cell>
          <cell r="BL296">
            <v>2.9120435483855314</v>
          </cell>
          <cell r="BM296">
            <v>3.0397060765932848</v>
          </cell>
          <cell r="BN296">
            <v>3.4226936612165448</v>
          </cell>
          <cell r="BO296">
            <v>4.0000925505095939</v>
          </cell>
          <cell r="BP296">
            <v>5.243172544050605</v>
          </cell>
          <cell r="BQ296">
            <v>0</v>
          </cell>
          <cell r="BR296">
            <v>2.6355024397587923</v>
          </cell>
          <cell r="BS296">
            <v>3.7087319439631559</v>
          </cell>
          <cell r="BT296">
            <v>4.781961448167519</v>
          </cell>
          <cell r="BU296">
            <v>4.781961448167519</v>
          </cell>
          <cell r="BV296">
            <v>5.8555327529828807</v>
          </cell>
          <cell r="BW296">
            <v>0</v>
          </cell>
          <cell r="BX296">
            <v>2.5447787918681808</v>
          </cell>
          <cell r="BY296">
            <v>3.306359381830438</v>
          </cell>
          <cell r="BZ296">
            <v>4.0679399717926978</v>
          </cell>
          <cell r="CA296">
            <v>4.1965302445160173</v>
          </cell>
          <cell r="CB296">
            <v>5.7525775260844112</v>
          </cell>
          <cell r="CC296">
            <v>0</v>
          </cell>
          <cell r="CD296">
            <v>2.2489991917081262</v>
          </cell>
          <cell r="CE296">
            <v>2.573221485569086</v>
          </cell>
          <cell r="CF296">
            <v>2.8974437794300463</v>
          </cell>
          <cell r="CG296">
            <v>3.3862186531571865</v>
          </cell>
          <cell r="CH296">
            <v>4.4385250771026001</v>
          </cell>
          <cell r="CI296">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Лист1"/>
  <dimension ref="A1:AL112"/>
  <sheetViews>
    <sheetView tabSelected="1" view="pageBreakPreview" topLeftCell="A37" zoomScale="73" zoomScaleNormal="68" zoomScaleSheetLayoutView="73" workbookViewId="0">
      <selection activeCell="G53" sqref="G53:L53"/>
    </sheetView>
  </sheetViews>
  <sheetFormatPr defaultRowHeight="15"/>
  <cols>
    <col min="4" max="4" width="8.85546875" customWidth="1"/>
    <col min="5" max="5" width="51.5703125" customWidth="1"/>
    <col min="6" max="6" width="9" customWidth="1"/>
    <col min="7" max="7" width="4.28515625" customWidth="1"/>
    <col min="8" max="8" width="12.140625" customWidth="1"/>
    <col min="9" max="9" width="4.7109375" customWidth="1"/>
    <col min="10" max="10" width="9.42578125" customWidth="1"/>
    <col min="11" max="11" width="5.28515625" customWidth="1"/>
    <col min="12" max="12" width="15.28515625" customWidth="1"/>
    <col min="13" max="13" width="4.7109375" customWidth="1"/>
    <col min="14" max="14" width="13.7109375" customWidth="1"/>
    <col min="15" max="15" width="12.42578125" customWidth="1"/>
    <col min="16" max="16" width="5.140625" style="56" hidden="1" customWidth="1"/>
    <col min="17" max="17" width="2.42578125" style="53" hidden="1" customWidth="1"/>
    <col min="18" max="18" width="15.140625" style="53" hidden="1" customWidth="1"/>
    <col min="19" max="19" width="194.42578125" style="53" hidden="1" customWidth="1"/>
    <col min="20" max="20" width="100.140625" style="53" hidden="1" customWidth="1"/>
    <col min="21" max="21" width="77.42578125" style="53" hidden="1" customWidth="1"/>
    <col min="22" max="23" width="12.42578125" style="53" hidden="1" customWidth="1"/>
    <col min="24" max="24" width="15.5703125" style="53" hidden="1" customWidth="1"/>
    <col min="25" max="25" width="46.28515625" style="53" hidden="1" customWidth="1"/>
    <col min="26" max="26" width="12.42578125" style="53" hidden="1" customWidth="1"/>
    <col min="27" max="27" width="16" style="53" hidden="1" customWidth="1"/>
    <col min="28" max="29" width="12.42578125" style="53" hidden="1" customWidth="1"/>
    <col min="30" max="30" width="15.5703125" style="53" hidden="1" customWidth="1"/>
    <col min="31" max="31" width="9.85546875" style="39" hidden="1" customWidth="1"/>
    <col min="32" max="32" width="0" style="39" hidden="1" customWidth="1"/>
  </cols>
  <sheetData>
    <row r="1" spans="4:38" ht="14.25" customHeight="1">
      <c r="D1" s="32"/>
      <c r="E1" s="34"/>
      <c r="F1" s="34"/>
      <c r="G1" s="34"/>
      <c r="H1" s="34"/>
      <c r="I1" s="34"/>
      <c r="J1" s="34"/>
      <c r="K1" s="34"/>
      <c r="L1" s="34"/>
      <c r="M1" s="34"/>
      <c r="N1" s="34"/>
      <c r="O1" s="32"/>
      <c r="P1" s="52"/>
    </row>
    <row r="2" spans="4:38" ht="39.75" customHeight="1">
      <c r="D2" s="32"/>
      <c r="E2" s="149" t="s">
        <v>160</v>
      </c>
      <c r="F2" s="151" t="s">
        <v>245</v>
      </c>
      <c r="G2" s="152"/>
      <c r="H2" s="152"/>
      <c r="I2" s="152"/>
      <c r="J2" s="152"/>
      <c r="K2" s="152"/>
      <c r="L2" s="152"/>
      <c r="M2" s="152"/>
      <c r="N2" s="152"/>
      <c r="O2" s="153"/>
      <c r="P2" s="52"/>
      <c r="S2" s="80" t="s">
        <v>148</v>
      </c>
      <c r="Y2" s="80" t="s">
        <v>149</v>
      </c>
    </row>
    <row r="3" spans="4:38" ht="40.5" customHeight="1">
      <c r="D3" s="32"/>
      <c r="E3" s="150" t="s">
        <v>55</v>
      </c>
      <c r="F3" s="151" t="s">
        <v>487</v>
      </c>
      <c r="G3" s="152"/>
      <c r="H3" s="152"/>
      <c r="I3" s="152"/>
      <c r="J3" s="152"/>
      <c r="K3" s="152"/>
      <c r="L3" s="152"/>
      <c r="M3" s="152"/>
      <c r="N3" s="152"/>
      <c r="O3" s="153"/>
      <c r="P3" s="52"/>
      <c r="S3" s="68" t="s">
        <v>57</v>
      </c>
      <c r="T3" s="69" t="s">
        <v>22</v>
      </c>
      <c r="U3" s="69" t="s">
        <v>23</v>
      </c>
      <c r="V3" s="69" t="s">
        <v>141</v>
      </c>
      <c r="W3" s="69" t="s">
        <v>46</v>
      </c>
      <c r="X3" s="70" t="s">
        <v>87</v>
      </c>
      <c r="Y3" s="68" t="s">
        <v>57</v>
      </c>
      <c r="Z3" s="70" t="s">
        <v>22</v>
      </c>
      <c r="AA3" s="70" t="s">
        <v>23</v>
      </c>
      <c r="AB3" s="70" t="s">
        <v>138</v>
      </c>
      <c r="AC3" s="70" t="s">
        <v>46</v>
      </c>
      <c r="AD3" s="70" t="s">
        <v>87</v>
      </c>
    </row>
    <row r="4" spans="4:38" ht="14.25" customHeight="1">
      <c r="D4" s="32"/>
      <c r="E4" s="155"/>
      <c r="F4" s="155"/>
      <c r="G4" s="155"/>
      <c r="H4" s="155"/>
      <c r="I4" s="155"/>
      <c r="J4" s="155"/>
      <c r="K4" s="155"/>
      <c r="L4" s="155"/>
      <c r="M4" s="155"/>
      <c r="N4" s="155"/>
      <c r="O4" s="155"/>
      <c r="P4" s="52"/>
      <c r="S4" s="71" t="s">
        <v>36</v>
      </c>
      <c r="T4" s="72">
        <v>4</v>
      </c>
      <c r="U4" s="72">
        <v>5</v>
      </c>
      <c r="V4" s="72">
        <v>6</v>
      </c>
      <c r="W4" s="72">
        <v>7</v>
      </c>
      <c r="X4" s="73">
        <v>8</v>
      </c>
      <c r="Y4" s="71" t="s">
        <v>36</v>
      </c>
      <c r="Z4" s="72">
        <v>22</v>
      </c>
      <c r="AA4" s="72">
        <v>23</v>
      </c>
      <c r="AB4" s="72">
        <v>24</v>
      </c>
      <c r="AC4" s="72">
        <v>25</v>
      </c>
      <c r="AD4" s="73">
        <v>26</v>
      </c>
    </row>
    <row r="5" spans="4:38" ht="44.45" customHeight="1">
      <c r="D5" s="32"/>
      <c r="E5" s="156" t="s">
        <v>58</v>
      </c>
      <c r="F5" s="156"/>
      <c r="G5" s="156"/>
      <c r="H5" s="156"/>
      <c r="I5" s="156"/>
      <c r="J5" s="156"/>
      <c r="K5" s="156"/>
      <c r="L5" s="156"/>
      <c r="M5" s="156"/>
      <c r="N5" s="156"/>
      <c r="O5" s="156"/>
      <c r="P5" s="52"/>
      <c r="S5" s="71" t="s">
        <v>129</v>
      </c>
      <c r="T5" s="72">
        <v>9</v>
      </c>
      <c r="U5" s="72">
        <v>10</v>
      </c>
      <c r="V5" s="72">
        <v>11</v>
      </c>
      <c r="W5" s="72">
        <v>12</v>
      </c>
      <c r="X5" s="73">
        <v>13</v>
      </c>
      <c r="Y5" s="71" t="s">
        <v>129</v>
      </c>
      <c r="Z5" s="72">
        <v>27</v>
      </c>
      <c r="AA5" s="72">
        <v>28</v>
      </c>
      <c r="AB5" s="72">
        <v>29</v>
      </c>
      <c r="AC5" s="72">
        <v>30</v>
      </c>
      <c r="AD5" s="73">
        <v>31</v>
      </c>
    </row>
    <row r="6" spans="4:38" ht="37.9" customHeight="1">
      <c r="D6" s="32"/>
      <c r="E6" s="157" t="s">
        <v>78</v>
      </c>
      <c r="F6" s="157"/>
      <c r="G6" s="157"/>
      <c r="H6" s="157"/>
      <c r="I6" s="157"/>
      <c r="J6" s="157"/>
      <c r="K6" s="157"/>
      <c r="L6" s="157"/>
      <c r="M6" s="157"/>
      <c r="N6" s="157"/>
      <c r="O6" s="158"/>
      <c r="P6" s="52"/>
      <c r="S6" s="71" t="s">
        <v>130</v>
      </c>
      <c r="T6" s="72">
        <v>14</v>
      </c>
      <c r="U6" s="72">
        <v>15</v>
      </c>
      <c r="V6" s="72">
        <v>16</v>
      </c>
      <c r="W6" s="72">
        <v>17</v>
      </c>
      <c r="X6" s="73">
        <v>18</v>
      </c>
      <c r="Y6" s="71" t="s">
        <v>130</v>
      </c>
      <c r="Z6" s="72">
        <v>32</v>
      </c>
      <c r="AA6" s="72">
        <v>33</v>
      </c>
      <c r="AB6" s="72">
        <v>34</v>
      </c>
      <c r="AC6" s="72">
        <v>35</v>
      </c>
      <c r="AD6" s="73">
        <v>36</v>
      </c>
    </row>
    <row r="7" spans="4:38" ht="60.6" customHeight="1">
      <c r="D7" s="32"/>
      <c r="E7" s="156" t="s">
        <v>72</v>
      </c>
      <c r="F7" s="156"/>
      <c r="G7" s="156"/>
      <c r="H7" s="156"/>
      <c r="I7" s="156"/>
      <c r="J7" s="156"/>
      <c r="K7" s="156"/>
      <c r="L7" s="156"/>
      <c r="M7" s="156"/>
      <c r="N7" s="156"/>
      <c r="O7" s="156"/>
      <c r="P7" s="52"/>
      <c r="S7" s="57"/>
      <c r="T7" s="58"/>
      <c r="U7" s="58"/>
      <c r="V7" s="58"/>
      <c r="W7" s="58"/>
      <c r="Y7" s="57"/>
      <c r="Z7" s="58"/>
      <c r="AA7" s="58"/>
      <c r="AB7" s="58"/>
      <c r="AC7" s="58"/>
    </row>
    <row r="8" spans="4:38" ht="37.9" customHeight="1">
      <c r="D8" s="32"/>
      <c r="E8" s="157" t="s">
        <v>79</v>
      </c>
      <c r="F8" s="157"/>
      <c r="G8" s="157"/>
      <c r="H8" s="157"/>
      <c r="I8" s="157"/>
      <c r="J8" s="157"/>
      <c r="K8" s="157"/>
      <c r="L8" s="157"/>
      <c r="M8" s="157"/>
      <c r="N8" s="157"/>
      <c r="O8" s="157"/>
      <c r="P8" s="54"/>
      <c r="S8" s="57"/>
      <c r="T8" s="58"/>
      <c r="U8" s="58"/>
      <c r="V8" s="58"/>
      <c r="W8" s="58"/>
      <c r="Y8" s="57"/>
      <c r="Z8" s="58"/>
      <c r="AA8" s="58"/>
      <c r="AB8" s="58"/>
      <c r="AC8" s="58"/>
    </row>
    <row r="9" spans="4:38" ht="171" customHeight="1">
      <c r="D9" s="32"/>
      <c r="E9" s="156" t="s">
        <v>59</v>
      </c>
      <c r="F9" s="156"/>
      <c r="G9" s="156"/>
      <c r="H9" s="156"/>
      <c r="I9" s="156"/>
      <c r="J9" s="156"/>
      <c r="K9" s="156"/>
      <c r="L9" s="156"/>
      <c r="M9" s="156"/>
      <c r="N9" s="156"/>
      <c r="O9" s="173"/>
      <c r="P9" s="52"/>
      <c r="AL9" s="148"/>
    </row>
    <row r="10" spans="4:38" ht="6.75" customHeight="1">
      <c r="D10" s="32"/>
      <c r="E10" s="33"/>
      <c r="F10" s="33"/>
      <c r="G10" s="33"/>
      <c r="H10" s="33"/>
      <c r="I10" s="33"/>
      <c r="J10" s="33"/>
      <c r="K10" s="33"/>
      <c r="L10" s="33"/>
      <c r="M10" s="33"/>
      <c r="N10" s="33"/>
      <c r="O10" s="22"/>
      <c r="P10" s="52"/>
    </row>
    <row r="11" spans="4:38" ht="18.75">
      <c r="D11" s="32"/>
      <c r="E11" s="172" t="s">
        <v>18</v>
      </c>
      <c r="F11" s="172"/>
      <c r="G11" s="172"/>
      <c r="H11" s="172"/>
      <c r="I11" s="172"/>
      <c r="J11" s="172"/>
      <c r="K11" s="172"/>
      <c r="L11" s="172"/>
      <c r="M11" s="172"/>
      <c r="N11" s="172"/>
      <c r="O11" s="172"/>
      <c r="P11" s="52"/>
      <c r="S11" s="53" t="s">
        <v>80</v>
      </c>
    </row>
    <row r="12" spans="4:38" ht="18" customHeight="1">
      <c r="D12" s="32"/>
      <c r="E12" s="37"/>
      <c r="F12" s="37"/>
      <c r="G12" s="37"/>
      <c r="H12" s="37"/>
      <c r="I12" s="37"/>
      <c r="J12" s="37"/>
      <c r="K12" s="37"/>
      <c r="L12" s="37"/>
      <c r="M12" s="37"/>
      <c r="N12" s="37"/>
      <c r="O12" s="37"/>
      <c r="P12" s="52"/>
      <c r="S12" s="53" t="s">
        <v>81</v>
      </c>
    </row>
    <row r="13" spans="4:38" ht="19.5">
      <c r="D13" s="32"/>
      <c r="E13" s="162" t="s">
        <v>76</v>
      </c>
      <c r="F13" s="163"/>
      <c r="G13" s="163"/>
      <c r="H13" s="163"/>
      <c r="I13" s="163"/>
      <c r="J13" s="163"/>
      <c r="K13" s="164"/>
      <c r="L13" s="165" t="s">
        <v>80</v>
      </c>
      <c r="M13" s="165"/>
      <c r="N13" s="165"/>
      <c r="O13" s="165"/>
      <c r="P13" s="52"/>
      <c r="S13" s="53" t="s">
        <v>77</v>
      </c>
      <c r="U13" s="80" t="s">
        <v>161</v>
      </c>
    </row>
    <row r="14" spans="4:38" ht="20.25" customHeight="1">
      <c r="D14" s="32"/>
      <c r="E14" s="42"/>
      <c r="F14" s="42"/>
      <c r="G14" s="42"/>
      <c r="H14" s="42"/>
      <c r="I14" s="42"/>
      <c r="J14" s="42"/>
      <c r="K14" s="42"/>
      <c r="L14" s="42"/>
      <c r="M14" s="42"/>
      <c r="N14" s="42"/>
      <c r="O14" s="42"/>
      <c r="P14" s="52"/>
      <c r="S14" s="68" t="s">
        <v>57</v>
      </c>
      <c r="T14" s="69" t="s">
        <v>22</v>
      </c>
      <c r="U14" s="69" t="s">
        <v>23</v>
      </c>
      <c r="V14" s="69" t="s">
        <v>141</v>
      </c>
      <c r="W14" s="69" t="s">
        <v>46</v>
      </c>
      <c r="X14" s="69" t="s">
        <v>87</v>
      </c>
      <c r="Y14" s="68" t="s">
        <v>57</v>
      </c>
      <c r="Z14" s="70" t="s">
        <v>22</v>
      </c>
      <c r="AA14" s="70" t="s">
        <v>23</v>
      </c>
      <c r="AB14" s="70" t="s">
        <v>138</v>
      </c>
      <c r="AC14" s="70" t="s">
        <v>46</v>
      </c>
      <c r="AD14" s="69" t="s">
        <v>87</v>
      </c>
    </row>
    <row r="15" spans="4:38" ht="30" customHeight="1">
      <c r="D15" s="32"/>
      <c r="E15" s="166" t="s">
        <v>75</v>
      </c>
      <c r="F15" s="166"/>
      <c r="G15" s="166"/>
      <c r="H15" s="166"/>
      <c r="I15" s="166"/>
      <c r="J15" s="166"/>
      <c r="K15" s="166"/>
      <c r="L15" s="168">
        <v>1.49</v>
      </c>
      <c r="M15" s="168"/>
      <c r="N15" s="168"/>
      <c r="O15" s="168"/>
      <c r="P15" s="52"/>
      <c r="S15" s="71" t="s">
        <v>36</v>
      </c>
      <c r="T15" s="73">
        <v>20</v>
      </c>
      <c r="U15" s="73">
        <v>20</v>
      </c>
      <c r="V15" s="73">
        <v>20</v>
      </c>
      <c r="W15" s="74">
        <v>20</v>
      </c>
      <c r="X15" s="73">
        <v>20</v>
      </c>
      <c r="Y15" s="71" t="s">
        <v>36</v>
      </c>
      <c r="Z15" s="73">
        <v>38</v>
      </c>
      <c r="AA15" s="73">
        <v>38</v>
      </c>
      <c r="AB15" s="73">
        <v>38</v>
      </c>
      <c r="AC15" s="73">
        <v>38</v>
      </c>
      <c r="AD15" s="73">
        <v>38</v>
      </c>
    </row>
    <row r="16" spans="4:38" ht="18.75">
      <c r="D16" s="32"/>
      <c r="E16" s="171" t="s">
        <v>85</v>
      </c>
      <c r="F16" s="171"/>
      <c r="G16" s="171"/>
      <c r="H16" s="171"/>
      <c r="I16" s="171"/>
      <c r="J16" s="35"/>
      <c r="K16" s="35"/>
      <c r="L16" s="170">
        <f>IF(L15&lt;0.1,0.55/1.18,VLOOKUP(F3,'реестр организаций'!B4:AM470,IF(L15&lt;0.1&lt;Калькулятор!L15&lt;1.5,3,21),FALSE))</f>
        <v>13.23</v>
      </c>
      <c r="M16" s="170"/>
      <c r="N16" s="167" t="s">
        <v>61</v>
      </c>
      <c r="O16" s="167"/>
      <c r="P16" s="52"/>
      <c r="S16" s="71" t="s">
        <v>129</v>
      </c>
      <c r="T16" s="73">
        <v>20</v>
      </c>
      <c r="U16" s="73">
        <v>20</v>
      </c>
      <c r="V16" s="73">
        <v>20</v>
      </c>
      <c r="W16" s="73">
        <v>20</v>
      </c>
      <c r="X16" s="73">
        <v>20</v>
      </c>
      <c r="Y16" s="71" t="s">
        <v>129</v>
      </c>
      <c r="Z16" s="73">
        <v>38</v>
      </c>
      <c r="AA16" s="73">
        <v>38</v>
      </c>
      <c r="AB16" s="73">
        <v>38</v>
      </c>
      <c r="AC16" s="73">
        <v>38</v>
      </c>
      <c r="AD16" s="73">
        <v>38</v>
      </c>
    </row>
    <row r="17" spans="4:30" ht="18.75">
      <c r="D17" s="32"/>
      <c r="E17" s="169" t="s">
        <v>74</v>
      </c>
      <c r="F17" s="169"/>
      <c r="G17" s="169"/>
      <c r="H17" s="169"/>
      <c r="I17" s="169"/>
      <c r="J17" s="110">
        <f>IF(OR(L15=0,L16=0),"0,00",L15)</f>
        <v>1.49</v>
      </c>
      <c r="K17" s="98" t="s">
        <v>63</v>
      </c>
      <c r="L17" s="142">
        <f>IF(OR(L15=0,L16=0),"0,00",L16)</f>
        <v>13.23</v>
      </c>
      <c r="M17" s="28" t="s">
        <v>64</v>
      </c>
      <c r="N17" s="146">
        <f>L17*J17</f>
        <v>19.712700000000002</v>
      </c>
      <c r="O17" s="30" t="s">
        <v>65</v>
      </c>
      <c r="P17" s="52"/>
      <c r="S17" s="71" t="s">
        <v>130</v>
      </c>
      <c r="T17" s="73">
        <v>20</v>
      </c>
      <c r="U17" s="73">
        <v>20</v>
      </c>
      <c r="V17" s="73">
        <v>20</v>
      </c>
      <c r="W17" s="73">
        <v>20</v>
      </c>
      <c r="X17" s="73">
        <v>20</v>
      </c>
      <c r="Y17" s="71" t="s">
        <v>130</v>
      </c>
      <c r="Z17" s="73">
        <v>38</v>
      </c>
      <c r="AA17" s="73">
        <v>38</v>
      </c>
      <c r="AB17" s="73">
        <v>38</v>
      </c>
      <c r="AC17" s="73">
        <v>38</v>
      </c>
      <c r="AD17" s="73">
        <v>38</v>
      </c>
    </row>
    <row r="18" spans="4:30" ht="18.75">
      <c r="D18" s="32"/>
      <c r="E18" s="26"/>
      <c r="F18" s="26"/>
      <c r="G18" s="26"/>
      <c r="H18" s="26"/>
      <c r="I18" s="26"/>
      <c r="J18" s="26"/>
      <c r="K18" s="26"/>
      <c r="L18" s="26"/>
      <c r="M18" s="26"/>
      <c r="N18" s="26"/>
      <c r="O18" s="24"/>
      <c r="P18" s="52"/>
      <c r="Q18" s="53">
        <f>IF(0.1&lt;Калькулятор!L15&lt;1.5,Калькулятор!L15*Калькулятор!L16,Калькулятор!F15*Калькулятор!Q15)</f>
        <v>0</v>
      </c>
      <c r="S18" s="57"/>
      <c r="Y18" s="57"/>
    </row>
    <row r="19" spans="4:30" ht="60.75" customHeight="1">
      <c r="D19" s="32"/>
      <c r="E19" s="159" t="s">
        <v>627</v>
      </c>
      <c r="F19" s="160"/>
      <c r="G19" s="160"/>
      <c r="H19" s="160"/>
      <c r="I19" s="160"/>
      <c r="J19" s="160"/>
      <c r="K19" s="160"/>
      <c r="L19" s="160"/>
      <c r="M19" s="160"/>
      <c r="N19" s="160"/>
      <c r="O19" s="161"/>
      <c r="P19" s="52"/>
    </row>
    <row r="20" spans="4:30" ht="12" customHeight="1">
      <c r="D20" s="32"/>
      <c r="E20" s="31"/>
      <c r="F20" s="31"/>
      <c r="G20" s="31"/>
      <c r="H20" s="31"/>
      <c r="I20" s="31"/>
      <c r="J20" s="31"/>
      <c r="K20" s="31"/>
      <c r="L20" s="31"/>
      <c r="M20" s="31"/>
      <c r="N20" s="31"/>
      <c r="O20" s="31"/>
      <c r="P20" s="52"/>
    </row>
    <row r="21" spans="4:30" ht="13.5" customHeight="1">
      <c r="D21" s="32"/>
      <c r="E21" s="147" t="s">
        <v>66</v>
      </c>
      <c r="F21" s="23"/>
      <c r="G21" s="23"/>
      <c r="H21" s="23"/>
      <c r="I21" s="23"/>
      <c r="J21" s="23"/>
      <c r="K21" s="23"/>
      <c r="L21" s="23"/>
      <c r="M21" s="23"/>
      <c r="N21" s="23"/>
      <c r="O21" s="23"/>
      <c r="P21" s="52"/>
    </row>
    <row r="22" spans="4:30" ht="18.75">
      <c r="D22" s="34"/>
      <c r="E22" s="145" t="s">
        <v>56</v>
      </c>
      <c r="F22" s="154" t="s">
        <v>36</v>
      </c>
      <c r="G22" s="154"/>
      <c r="H22" s="154"/>
      <c r="I22" s="154"/>
      <c r="J22" s="154"/>
      <c r="K22" s="154"/>
      <c r="L22" s="154"/>
      <c r="M22" s="154"/>
      <c r="N22" s="154"/>
      <c r="O22" s="154"/>
      <c r="P22" s="52"/>
    </row>
    <row r="23" spans="4:30" ht="18.75">
      <c r="D23" s="34"/>
      <c r="E23" s="67"/>
      <c r="F23" s="183"/>
      <c r="G23" s="183"/>
      <c r="H23" s="183"/>
      <c r="I23" s="183"/>
      <c r="J23" s="183"/>
      <c r="K23" s="183"/>
      <c r="L23" s="183"/>
      <c r="M23" s="183"/>
      <c r="N23" s="183"/>
      <c r="O23" s="183"/>
      <c r="P23" s="52"/>
      <c r="T23" s="101">
        <f>VLOOKUP(F22,S3:X6,IF(F24=T3,2,IF(F24=U3,3,IF(F24=V3,4,IF(F24=W3,5,IF(F24=X3,6,0))))),FALSE)</f>
        <v>5</v>
      </c>
      <c r="U23" s="53">
        <f>VLOOKUP(F22,Y3:AD6,IF(F24=Z3,2,IF(F24=AA3,3,IF(F24=AB3,4,IF(F24=AC3,5,IF(F24=AD3,6))))),FALSE)</f>
        <v>23</v>
      </c>
      <c r="V23" s="101"/>
    </row>
    <row r="24" spans="4:30" ht="18.75">
      <c r="D24" s="34"/>
      <c r="E24" s="145" t="s">
        <v>133</v>
      </c>
      <c r="F24" s="154" t="s">
        <v>23</v>
      </c>
      <c r="G24" s="154"/>
      <c r="H24" s="154"/>
      <c r="I24" s="154"/>
      <c r="J24" s="154"/>
      <c r="K24" s="154"/>
      <c r="L24" s="154"/>
      <c r="M24" s="154"/>
      <c r="N24" s="154"/>
      <c r="O24" s="154"/>
      <c r="P24" s="52"/>
      <c r="Q24" s="59"/>
      <c r="T24" s="101" t="s">
        <v>163</v>
      </c>
      <c r="U24" s="101">
        <f>VLOOKUP(F22,Y14:AC18,IF(F24=T3,2,IF(F24=U3,3,4)),FALSE)</f>
        <v>38</v>
      </c>
    </row>
    <row r="25" spans="4:30" ht="18.75">
      <c r="D25" s="32"/>
      <c r="E25" s="175" t="s">
        <v>70</v>
      </c>
      <c r="F25" s="175"/>
      <c r="G25" s="175"/>
      <c r="H25" s="175"/>
      <c r="I25" s="175"/>
      <c r="J25" s="35"/>
      <c r="K25" s="35"/>
      <c r="L25" s="107">
        <f>IF(F24=0,0,(IF(AND(L15&gt;0.1,L15&lt;1.5),(VLOOKUP(F3,'реестр организаций'!B4:AM470,Калькулятор!T23,FALSE)),(VLOOKUP(F3,'реестр организаций'!B4:AM470,Калькулятор!U23,FALSE)))))</f>
        <v>0</v>
      </c>
      <c r="M25" s="167" t="s">
        <v>61</v>
      </c>
      <c r="N25" s="167"/>
      <c r="O25" s="44"/>
      <c r="P25" s="55"/>
      <c r="Q25" s="59"/>
    </row>
    <row r="26" spans="4:30" ht="18.75">
      <c r="D26" s="32"/>
      <c r="E26" s="30" t="s">
        <v>62</v>
      </c>
      <c r="F26" s="102"/>
      <c r="G26" s="102"/>
      <c r="H26" s="102"/>
      <c r="I26" s="40"/>
      <c r="J26" s="110">
        <f>IF($F$3='реестр организаций'!$B$4," ",$L$15)</f>
        <v>1.49</v>
      </c>
      <c r="K26" s="98" t="s">
        <v>63</v>
      </c>
      <c r="L26" s="108">
        <f>IF($F$3='реестр организаций'!$B$4," ",L25)</f>
        <v>0</v>
      </c>
      <c r="M26" s="28" t="s">
        <v>64</v>
      </c>
      <c r="N26" s="146">
        <f>IF($F$3='реестр организаций'!$B$4," ",J26*L26)</f>
        <v>0</v>
      </c>
      <c r="O26" s="30" t="s">
        <v>65</v>
      </c>
      <c r="P26" s="55"/>
      <c r="Q26" s="59"/>
      <c r="S26" s="57" t="s">
        <v>22</v>
      </c>
    </row>
    <row r="27" spans="4:30" ht="18.75">
      <c r="D27" s="32"/>
      <c r="E27" s="27"/>
      <c r="F27" s="28"/>
      <c r="G27" s="29"/>
      <c r="H27" s="28"/>
      <c r="I27" s="28"/>
      <c r="J27" s="103"/>
      <c r="K27" s="28"/>
      <c r="L27" s="100"/>
      <c r="M27" s="28"/>
      <c r="N27" s="28"/>
      <c r="O27" s="30"/>
      <c r="P27" s="55"/>
      <c r="Q27" s="59"/>
      <c r="S27" s="57" t="s">
        <v>23</v>
      </c>
    </row>
    <row r="28" spans="4:30" ht="18.75">
      <c r="D28" s="32"/>
      <c r="E28" s="147" t="s">
        <v>67</v>
      </c>
      <c r="F28" s="23"/>
      <c r="G28" s="23"/>
      <c r="H28" s="23"/>
      <c r="I28" s="23"/>
      <c r="J28" s="23"/>
      <c r="K28" s="23"/>
      <c r="L28" s="23"/>
      <c r="M28" s="23"/>
      <c r="N28" s="23"/>
      <c r="O28" s="25"/>
      <c r="P28" s="52"/>
      <c r="Q28" s="59"/>
      <c r="S28" s="57" t="s">
        <v>46</v>
      </c>
    </row>
    <row r="29" spans="4:30" ht="18.75">
      <c r="D29" s="32"/>
      <c r="E29" s="145" t="s">
        <v>56</v>
      </c>
      <c r="F29" s="154"/>
      <c r="G29" s="154"/>
      <c r="H29" s="154"/>
      <c r="I29" s="154"/>
      <c r="J29" s="154"/>
      <c r="K29" s="154"/>
      <c r="L29" s="154"/>
      <c r="M29" s="154"/>
      <c r="N29" s="154"/>
      <c r="O29" s="154"/>
      <c r="P29" s="52"/>
      <c r="S29" s="57" t="s">
        <v>87</v>
      </c>
    </row>
    <row r="30" spans="4:30" ht="18.75">
      <c r="D30" s="32"/>
      <c r="E30" s="67"/>
      <c r="F30" s="183"/>
      <c r="G30" s="183"/>
      <c r="H30" s="183"/>
      <c r="I30" s="183"/>
      <c r="J30" s="183"/>
      <c r="K30" s="183"/>
      <c r="L30" s="183"/>
      <c r="M30" s="183"/>
      <c r="N30" s="183"/>
      <c r="O30" s="183"/>
      <c r="P30" s="52"/>
      <c r="T30" s="53" t="e">
        <f>VLOOKUP(F29,S3:X6,IF(F31=T3,2,IF(F31=U3,3,IF(F31=V3,4,IF(F31=W3,5,IF(F31=X3,6,0))))),FALSE)</f>
        <v>#N/A</v>
      </c>
      <c r="U30" s="53" t="e">
        <f>VLOOKUP(F29,Y3:AD6,IF(F31=Z3,2,IF(F31=AA3,3,IF(F31=AB3,4,IF(F31=AC3,5,IF(F31=AD3,6))))),FALSE)</f>
        <v>#N/A</v>
      </c>
    </row>
    <row r="31" spans="4:30" ht="18.75">
      <c r="D31" s="32"/>
      <c r="E31" s="145" t="s">
        <v>133</v>
      </c>
      <c r="F31" s="154"/>
      <c r="G31" s="154"/>
      <c r="H31" s="154"/>
      <c r="I31" s="154"/>
      <c r="J31" s="154"/>
      <c r="K31" s="154"/>
      <c r="L31" s="154"/>
      <c r="M31" s="154"/>
      <c r="N31" s="154"/>
      <c r="O31" s="154"/>
      <c r="P31" s="55"/>
      <c r="T31" s="53" t="e">
        <f>VLOOKUP(F29,S14:X17,IF(F31=T14,2,IF(F31=U14,3,IF(F31=V14,4,IF(F31=W14,5,IF(F31=X14,6,))))),FALSE)</f>
        <v>#N/A</v>
      </c>
      <c r="U31" s="53" t="e">
        <f>VLOOKUP(F29,Y14:AD17,IF(F31=Z14,2,IF(F31=AA14,3,IF(F31=AB14,4,IF(F31=AC14,5,IF(F31=AD14,6,))))))</f>
        <v>#N/A</v>
      </c>
    </row>
    <row r="32" spans="4:30" ht="18.75">
      <c r="D32" s="32"/>
      <c r="E32" s="175" t="s">
        <v>70</v>
      </c>
      <c r="F32" s="175"/>
      <c r="G32" s="175"/>
      <c r="H32" s="175"/>
      <c r="I32" s="175"/>
      <c r="J32" s="35"/>
      <c r="K32" s="35"/>
      <c r="L32" s="107">
        <f>IF(F31=0,0,(IF(AND(L15&gt;0.1,L15&lt;1.5),(VLOOKUP(F3,'реестр организаций'!B4:AM470,Калькулятор!T30,FALSE)),(VLOOKUP(F3,'реестр организаций'!B4:AM470,Калькулятор!U30,FALSE)))))</f>
        <v>0</v>
      </c>
      <c r="M32" s="167" t="s">
        <v>61</v>
      </c>
      <c r="N32" s="167"/>
      <c r="O32" s="43"/>
      <c r="P32" s="52"/>
    </row>
    <row r="33" spans="4:21" ht="18.75">
      <c r="D33" s="32"/>
      <c r="E33" s="30" t="s">
        <v>83</v>
      </c>
      <c r="I33" s="40"/>
      <c r="J33" s="110">
        <f>IF($F$3='реестр организаций'!$B$4," ",$L$15)</f>
        <v>1.49</v>
      </c>
      <c r="K33" s="98" t="s">
        <v>63</v>
      </c>
      <c r="L33" s="109">
        <f>IF($F$3='реестр организаций'!$B$4," ",L32)</f>
        <v>0</v>
      </c>
      <c r="M33" s="41" t="s">
        <v>64</v>
      </c>
      <c r="N33" s="146">
        <f>IF($F$3='реестр организаций'!$B$4," ",J33*L33)</f>
        <v>0</v>
      </c>
      <c r="O33" s="30" t="s">
        <v>65</v>
      </c>
      <c r="P33" s="52"/>
    </row>
    <row r="34" spans="4:21">
      <c r="D34" s="32"/>
      <c r="E34" s="32"/>
      <c r="F34" s="32"/>
      <c r="G34" s="32"/>
      <c r="H34" s="32"/>
      <c r="I34" s="32"/>
      <c r="J34" s="32"/>
      <c r="K34" s="32"/>
      <c r="L34" s="32"/>
      <c r="M34" s="32"/>
      <c r="N34" s="32"/>
      <c r="O34" s="32"/>
      <c r="P34" s="52"/>
    </row>
    <row r="35" spans="4:21" ht="18.75">
      <c r="D35" s="32"/>
      <c r="E35" s="147" t="s">
        <v>82</v>
      </c>
      <c r="F35" s="23"/>
      <c r="G35" s="23"/>
      <c r="H35" s="23"/>
      <c r="I35" s="23"/>
      <c r="J35" s="23"/>
      <c r="K35" s="23"/>
      <c r="L35" s="23"/>
      <c r="M35" s="23"/>
      <c r="N35" s="23"/>
      <c r="O35" s="25"/>
      <c r="P35" s="52"/>
    </row>
    <row r="36" spans="4:21" ht="18.75">
      <c r="D36" s="32"/>
      <c r="E36" s="145" t="s">
        <v>56</v>
      </c>
      <c r="F36" s="154"/>
      <c r="G36" s="154"/>
      <c r="H36" s="154"/>
      <c r="I36" s="154"/>
      <c r="J36" s="154"/>
      <c r="K36" s="154"/>
      <c r="L36" s="154"/>
      <c r="M36" s="154"/>
      <c r="N36" s="154"/>
      <c r="O36" s="154"/>
      <c r="P36" s="52"/>
    </row>
    <row r="37" spans="4:21" ht="18.75">
      <c r="D37" s="32"/>
      <c r="E37" s="67"/>
      <c r="F37" s="183"/>
      <c r="G37" s="183"/>
      <c r="H37" s="183"/>
      <c r="I37" s="183"/>
      <c r="J37" s="183"/>
      <c r="K37" s="183"/>
      <c r="L37" s="183"/>
      <c r="M37" s="183"/>
      <c r="N37" s="183"/>
      <c r="O37" s="183"/>
      <c r="P37" s="52"/>
      <c r="T37" s="53" t="e">
        <f>VLOOKUP(F36,S3:X6,IF(F38=T3,2,IF(F38=U3,3,IF(F38=V3,4,IF(F38=W3,5,IF(F38=X3,6,0))))),FALSE)</f>
        <v>#N/A</v>
      </c>
      <c r="U37" s="53" t="e">
        <f>VLOOKUP(F36,Y3:AD6,IF(F38=Z3,2,IF(F38=AA3,3,IF(F38=AB3,4,IF(F38=AC3,5,IF(F38=AD3,6))))),FALSE)</f>
        <v>#N/A</v>
      </c>
    </row>
    <row r="38" spans="4:21" ht="18.75">
      <c r="D38" s="32"/>
      <c r="E38" s="145" t="s">
        <v>133</v>
      </c>
      <c r="F38" s="154"/>
      <c r="G38" s="154"/>
      <c r="H38" s="154"/>
      <c r="I38" s="154"/>
      <c r="J38" s="154"/>
      <c r="K38" s="154"/>
      <c r="L38" s="154"/>
      <c r="M38" s="154"/>
      <c r="N38" s="154"/>
      <c r="O38" s="154"/>
      <c r="P38" s="52"/>
      <c r="T38" s="53" t="e">
        <f>VLOOKUP(F36,S14:W18,IF(F38=T3,2,IF(F38=U3,3,4)),FALSE)</f>
        <v>#N/A</v>
      </c>
      <c r="U38" s="53" t="e">
        <f>VLOOKUP(F36,Y14:AC18,IF(F38=T3,2,IF(F38=U3,3,4)),FALSE)</f>
        <v>#N/A</v>
      </c>
    </row>
    <row r="39" spans="4:21" ht="18.75">
      <c r="D39" s="32"/>
      <c r="E39" s="175" t="s">
        <v>70</v>
      </c>
      <c r="F39" s="175"/>
      <c r="G39" s="175"/>
      <c r="H39" s="175"/>
      <c r="I39" s="175"/>
      <c r="J39" s="35"/>
      <c r="K39" s="35"/>
      <c r="L39" s="107">
        <f>IF(F38=0,0,(IF(AND(L15&gt;0.1,L15&lt;1.5),(VLOOKUP(F3,'реестр организаций'!B4:AM470,Калькулятор!T37,FALSE)),(VLOOKUP(F3,'реестр организаций'!B4:AM470,Калькулятор!U37,FALSE)))))</f>
        <v>0</v>
      </c>
      <c r="M39" s="173" t="s">
        <v>61</v>
      </c>
      <c r="N39" s="173"/>
      <c r="O39" s="43"/>
      <c r="P39" s="52"/>
    </row>
    <row r="40" spans="4:21" ht="18.75">
      <c r="D40" s="32"/>
      <c r="E40" s="30" t="s">
        <v>84</v>
      </c>
      <c r="I40" s="40"/>
      <c r="J40" s="111">
        <f>IF($F$3='реестр организаций'!$B$4," ",$L$15)</f>
        <v>1.49</v>
      </c>
      <c r="K40" s="98" t="s">
        <v>63</v>
      </c>
      <c r="L40" s="109">
        <f>IF($F$3='реестр организаций'!$B$4," ",L39)</f>
        <v>0</v>
      </c>
      <c r="M40" s="41" t="s">
        <v>64</v>
      </c>
      <c r="N40" s="146">
        <f>IF($F$3='реестр организаций'!$B$4," ",J40*L40)</f>
        <v>0</v>
      </c>
      <c r="O40" s="30" t="s">
        <v>65</v>
      </c>
      <c r="P40" s="52"/>
    </row>
    <row r="41" spans="4:21">
      <c r="D41" s="32"/>
      <c r="E41" s="32"/>
      <c r="F41" s="32"/>
      <c r="G41" s="32"/>
      <c r="H41" s="32"/>
      <c r="I41" s="32"/>
      <c r="J41" s="32"/>
      <c r="K41" s="32"/>
      <c r="L41" s="32"/>
      <c r="M41" s="32"/>
      <c r="N41" s="32"/>
      <c r="O41" s="32"/>
      <c r="P41" s="52"/>
    </row>
    <row r="42" spans="4:21" ht="18.75">
      <c r="D42" s="32"/>
      <c r="E42" s="23"/>
      <c r="F42" s="32"/>
      <c r="G42" s="32"/>
      <c r="H42" s="32"/>
      <c r="I42" s="32"/>
      <c r="J42" s="32"/>
      <c r="K42" s="32"/>
      <c r="L42" s="32"/>
      <c r="M42" s="32"/>
      <c r="N42" s="32"/>
      <c r="O42" s="32"/>
      <c r="P42" s="52"/>
      <c r="S42" s="57" t="s">
        <v>80</v>
      </c>
      <c r="T42" s="53">
        <v>19</v>
      </c>
      <c r="U42" s="53">
        <v>20</v>
      </c>
    </row>
    <row r="43" spans="4:21" ht="48" customHeight="1">
      <c r="D43" s="32"/>
      <c r="E43" s="176" t="s">
        <v>131</v>
      </c>
      <c r="F43" s="177"/>
      <c r="G43" s="177"/>
      <c r="H43" s="177"/>
      <c r="I43" s="177"/>
      <c r="J43" s="177"/>
      <c r="K43" s="177"/>
      <c r="L43" s="177"/>
      <c r="M43" s="177"/>
      <c r="N43" s="177"/>
      <c r="O43" s="178"/>
      <c r="P43" s="52"/>
      <c r="S43" s="57" t="s">
        <v>81</v>
      </c>
      <c r="T43" s="53">
        <v>37</v>
      </c>
      <c r="U43" s="53">
        <v>38</v>
      </c>
    </row>
    <row r="44" spans="4:21">
      <c r="D44" s="32"/>
      <c r="E44" s="32"/>
      <c r="F44" s="32"/>
      <c r="G44" s="32"/>
      <c r="H44" s="32"/>
      <c r="I44" s="32"/>
      <c r="J44" s="32"/>
      <c r="K44" s="32"/>
      <c r="L44" s="32"/>
      <c r="M44" s="32"/>
      <c r="N44" s="32"/>
      <c r="O44" s="32"/>
      <c r="P44" s="52"/>
    </row>
    <row r="45" spans="4:21" ht="18.75">
      <c r="D45" s="32"/>
      <c r="E45" s="186" t="s">
        <v>68</v>
      </c>
      <c r="F45" s="187"/>
      <c r="G45" s="187"/>
      <c r="H45" s="187"/>
      <c r="I45" s="187"/>
      <c r="J45" s="187"/>
      <c r="K45" s="188"/>
      <c r="L45" s="189"/>
      <c r="M45" s="189"/>
      <c r="N45" s="189"/>
      <c r="O45" s="189"/>
      <c r="P45" s="52"/>
    </row>
    <row r="46" spans="4:21" ht="18.75">
      <c r="D46" s="32"/>
      <c r="E46" s="171" t="s">
        <v>71</v>
      </c>
      <c r="F46" s="171"/>
      <c r="G46" s="171"/>
      <c r="H46" s="171"/>
      <c r="I46" s="171"/>
      <c r="J46" s="35"/>
      <c r="K46" s="35"/>
      <c r="L46" s="107">
        <f>IF(L45=S42,IF(AND(L15&gt;0.1,L15&lt;1.5),(VLOOKUP(F3,'реестр организаций'!B4:AM470,T42,FALSE)),(VLOOKUP(F3,'реестр организаций'!B4:AM470,T43,FALSE))),0)</f>
        <v>0</v>
      </c>
      <c r="M46" s="173" t="s">
        <v>61</v>
      </c>
      <c r="N46" s="173"/>
      <c r="O46" s="44"/>
      <c r="P46" s="52"/>
      <c r="T46" s="53" t="s">
        <v>164</v>
      </c>
    </row>
    <row r="47" spans="4:21" ht="18.75">
      <c r="D47" s="32"/>
      <c r="E47" s="30" t="s">
        <v>69</v>
      </c>
      <c r="I47" s="40"/>
      <c r="J47" s="110">
        <f>IF($F$3='реестр организаций'!$B$4," ",$L$15)</f>
        <v>1.49</v>
      </c>
      <c r="K47" s="98" t="s">
        <v>63</v>
      </c>
      <c r="L47" s="109">
        <f>IF($F$3='реестр организаций'!$B$4," ",L46)</f>
        <v>0</v>
      </c>
      <c r="M47" s="41" t="s">
        <v>64</v>
      </c>
      <c r="N47" s="146">
        <f>IF($F$3='реестр организаций'!$B$4," ",L47*J47)</f>
        <v>0</v>
      </c>
      <c r="O47" s="30" t="s">
        <v>65</v>
      </c>
      <c r="P47" s="52"/>
    </row>
    <row r="48" spans="4:21" ht="18.75">
      <c r="D48" s="32"/>
      <c r="E48" s="27"/>
      <c r="F48" s="62"/>
      <c r="G48" s="40"/>
      <c r="H48" s="62"/>
      <c r="I48" s="40"/>
      <c r="J48" s="36"/>
      <c r="K48" s="40"/>
      <c r="L48" s="62"/>
      <c r="M48" s="62"/>
      <c r="N48" s="36"/>
      <c r="O48" s="30"/>
      <c r="P48" s="52"/>
    </row>
    <row r="49" spans="1:28" ht="18.75">
      <c r="D49" s="32"/>
      <c r="E49" s="180" t="s">
        <v>132</v>
      </c>
      <c r="F49" s="181"/>
      <c r="G49" s="181"/>
      <c r="H49" s="181"/>
      <c r="I49" s="181"/>
      <c r="J49" s="181"/>
      <c r="K49" s="181"/>
      <c r="L49" s="181"/>
      <c r="M49" s="181"/>
      <c r="N49" s="181"/>
      <c r="O49" s="182"/>
      <c r="P49" s="52"/>
    </row>
    <row r="50" spans="1:28" ht="17.25" customHeight="1">
      <c r="D50" s="32"/>
      <c r="E50" s="175" t="s">
        <v>157</v>
      </c>
      <c r="F50" s="175"/>
      <c r="G50" s="175"/>
      <c r="H50" s="175"/>
      <c r="I50" s="175"/>
      <c r="J50" s="36"/>
      <c r="K50" s="40"/>
      <c r="L50" s="107">
        <f>IF(AND(N26=0,N3=0,N40=0,N47=0),0,IF(AND(L15&gt;0.1,L15&lt;1.5),(VLOOKUP(F3,'реестр организаций'!B4:AM470,U42,FALSE)),(VLOOKUP(F3,'реестр организаций'!B4:AM470,U43,FALSE))))</f>
        <v>0</v>
      </c>
      <c r="M50" s="62"/>
      <c r="N50" s="99" t="s">
        <v>61</v>
      </c>
      <c r="O50" s="30"/>
      <c r="P50" s="52"/>
      <c r="S50" s="53">
        <f>IF(L45=S43,"0",IF(L45=S42,IF(AND(L15&gt;0.1,L15&lt;1.5),VLOOKUP(F3,'реестр организаций'!B4:AM470,Калькулятор!U42,FALSE)),VLOOKUP(F3,'реестр организаций'!B4:AM470,Калькулятор!U43,FALSE)))</f>
        <v>243.71</v>
      </c>
      <c r="T50" s="53" t="s">
        <v>162</v>
      </c>
    </row>
    <row r="51" spans="1:28" ht="18.75">
      <c r="D51" s="32"/>
      <c r="E51" s="190" t="s">
        <v>159</v>
      </c>
      <c r="F51" s="190"/>
      <c r="G51" s="190"/>
      <c r="H51" s="190"/>
      <c r="I51" s="190"/>
      <c r="J51" s="110">
        <f>IF($F$3='реестр организаций'!$B$4," ",$L$15)</f>
        <v>1.49</v>
      </c>
      <c r="K51" s="98" t="s">
        <v>63</v>
      </c>
      <c r="L51" s="108">
        <f>IF($F$3='реестр организаций'!$B$4," ",L50)</f>
        <v>0</v>
      </c>
      <c r="M51" s="95" t="s">
        <v>64</v>
      </c>
      <c r="N51" s="146">
        <f>IF($F$3='реестр организаций'!$B$4," ",J51*L51)</f>
        <v>0</v>
      </c>
      <c r="O51" s="30" t="s">
        <v>65</v>
      </c>
      <c r="P51" s="52"/>
    </row>
    <row r="52" spans="1:28" ht="18.75">
      <c r="D52" s="32"/>
      <c r="E52" s="95"/>
      <c r="F52" s="95"/>
      <c r="G52" s="95"/>
      <c r="H52" s="95"/>
      <c r="I52" s="95"/>
      <c r="J52" s="36"/>
      <c r="K52" s="98"/>
      <c r="L52" s="95"/>
      <c r="M52" s="95"/>
      <c r="N52" s="36"/>
      <c r="O52" s="30"/>
      <c r="P52" s="52"/>
    </row>
    <row r="53" spans="1:28" ht="36" customHeight="1">
      <c r="D53" s="32"/>
      <c r="E53" s="185" t="s">
        <v>158</v>
      </c>
      <c r="F53" s="185"/>
      <c r="G53" s="184">
        <f>IF(L13=S12,"Расчет в индивидуальном порядке",IF(L15&lt;0.1,0.55/1.18,(N17+N26+N33+N40+N47+N51)))</f>
        <v>19.712700000000002</v>
      </c>
      <c r="H53" s="184"/>
      <c r="I53" s="184"/>
      <c r="J53" s="184"/>
      <c r="K53" s="184"/>
      <c r="L53" s="184"/>
      <c r="M53" s="179" t="s">
        <v>73</v>
      </c>
      <c r="N53" s="179"/>
      <c r="O53" s="179"/>
      <c r="P53" s="52"/>
      <c r="S53" s="60">
        <f>IF(L13=S12,"Расчет в индивидуальном порядке",IF(L15&lt;0.1,0.55/1.18,(N47+N40+N33+N26+N17+N51)))</f>
        <v>19.712700000000002</v>
      </c>
      <c r="T53" s="60"/>
      <c r="U53" s="60"/>
      <c r="V53" s="60"/>
      <c r="W53" s="60"/>
      <c r="X53" s="60"/>
      <c r="Y53" s="174">
        <f>IF(OR(R47=0,R53=0,R55=0),0,VLOOKUP(R1,'[1]реестр ОВКХ 2017г'!E1:CL296,IF(R55=AG34,AD47,AD46),FALSE))</f>
        <v>0</v>
      </c>
      <c r="Z53" s="174"/>
      <c r="AA53" s="61" t="s">
        <v>60</v>
      </c>
      <c r="AB53" s="61"/>
    </row>
    <row r="54" spans="1:28">
      <c r="D54" s="32"/>
      <c r="E54" s="32"/>
      <c r="F54" s="32"/>
      <c r="G54" s="32"/>
      <c r="I54" s="32"/>
      <c r="J54" s="32"/>
      <c r="K54" s="32"/>
      <c r="L54" s="32"/>
      <c r="M54" s="32"/>
      <c r="N54" s="32"/>
      <c r="O54" s="32"/>
      <c r="P54" s="52"/>
    </row>
    <row r="55" spans="1:28">
      <c r="S55" s="53" t="s">
        <v>165</v>
      </c>
    </row>
    <row r="56" spans="1:28" ht="18.75" hidden="1">
      <c r="B56" s="112" t="s">
        <v>226</v>
      </c>
      <c r="H56" s="32"/>
    </row>
    <row r="57" spans="1:28" ht="20.25" hidden="1">
      <c r="A57" s="113">
        <v>1</v>
      </c>
      <c r="B57" s="139" t="s">
        <v>227</v>
      </c>
      <c r="S57" s="53" t="s">
        <v>166</v>
      </c>
    </row>
    <row r="58" spans="1:28" ht="20.25" hidden="1">
      <c r="A58" s="113">
        <v>2</v>
      </c>
      <c r="B58" s="139" t="s">
        <v>228</v>
      </c>
      <c r="R58" s="60"/>
    </row>
    <row r="59" spans="1:28" ht="20.25" hidden="1">
      <c r="A59" s="113">
        <v>3</v>
      </c>
      <c r="B59" s="140" t="s">
        <v>229</v>
      </c>
      <c r="S59" s="53" t="s">
        <v>171</v>
      </c>
    </row>
    <row r="60" spans="1:28" ht="20.25" hidden="1">
      <c r="A60" s="113">
        <v>4</v>
      </c>
      <c r="B60" s="140" t="s">
        <v>230</v>
      </c>
      <c r="R60" s="104" t="s">
        <v>168</v>
      </c>
      <c r="S60" s="53" t="s">
        <v>167</v>
      </c>
    </row>
    <row r="61" spans="1:28" ht="20.25" hidden="1">
      <c r="A61" s="113">
        <v>5</v>
      </c>
      <c r="B61" s="140" t="s">
        <v>231</v>
      </c>
      <c r="R61" s="104" t="s">
        <v>169</v>
      </c>
      <c r="S61" s="53" t="s">
        <v>170</v>
      </c>
    </row>
    <row r="62" spans="1:28" ht="20.25" hidden="1">
      <c r="A62" s="113">
        <v>6</v>
      </c>
      <c r="B62" s="141" t="s">
        <v>232</v>
      </c>
      <c r="R62" s="104" t="s">
        <v>173</v>
      </c>
      <c r="S62" s="53" t="s">
        <v>172</v>
      </c>
    </row>
    <row r="63" spans="1:28" ht="20.25" hidden="1">
      <c r="A63" s="113">
        <v>7</v>
      </c>
      <c r="B63" s="141" t="s">
        <v>233</v>
      </c>
      <c r="R63" s="104" t="s">
        <v>174</v>
      </c>
      <c r="S63" s="53" t="s">
        <v>175</v>
      </c>
    </row>
    <row r="64" spans="1:28" ht="20.25" hidden="1">
      <c r="A64" s="113">
        <v>8</v>
      </c>
      <c r="B64" s="141" t="s">
        <v>234</v>
      </c>
      <c r="R64" s="104" t="s">
        <v>179</v>
      </c>
      <c r="S64" s="53" t="s">
        <v>177</v>
      </c>
    </row>
    <row r="65" spans="1:19" ht="20.25" hidden="1">
      <c r="A65" s="113">
        <v>9</v>
      </c>
      <c r="B65" s="141" t="s">
        <v>235</v>
      </c>
      <c r="R65" s="104" t="s">
        <v>178</v>
      </c>
      <c r="S65" s="53" t="s">
        <v>176</v>
      </c>
    </row>
    <row r="66" spans="1:19" ht="20.25" hidden="1">
      <c r="A66" s="113">
        <v>10</v>
      </c>
      <c r="B66" s="141" t="s">
        <v>236</v>
      </c>
      <c r="R66" s="104" t="s">
        <v>180</v>
      </c>
      <c r="S66" s="53" t="s">
        <v>181</v>
      </c>
    </row>
    <row r="67" spans="1:19" ht="20.25" hidden="1">
      <c r="A67" s="113">
        <v>11</v>
      </c>
      <c r="B67" s="141" t="s">
        <v>237</v>
      </c>
      <c r="S67" s="53" t="s">
        <v>182</v>
      </c>
    </row>
    <row r="68" spans="1:19" ht="20.25" hidden="1">
      <c r="A68" s="113">
        <v>12</v>
      </c>
      <c r="B68" s="141" t="s">
        <v>238</v>
      </c>
    </row>
    <row r="69" spans="1:19" ht="20.25" hidden="1">
      <c r="A69" s="113">
        <v>13</v>
      </c>
      <c r="B69" s="141" t="s">
        <v>239</v>
      </c>
    </row>
    <row r="70" spans="1:19" ht="20.25" hidden="1">
      <c r="A70" s="113">
        <v>14</v>
      </c>
      <c r="B70" s="141" t="s">
        <v>240</v>
      </c>
      <c r="S70" s="105" t="s">
        <v>183</v>
      </c>
    </row>
    <row r="71" spans="1:19" ht="20.25" hidden="1">
      <c r="A71" s="113">
        <v>15</v>
      </c>
      <c r="B71" s="141" t="s">
        <v>241</v>
      </c>
      <c r="S71" s="105" t="s">
        <v>184</v>
      </c>
    </row>
    <row r="72" spans="1:19" ht="20.25" hidden="1">
      <c r="A72" s="113">
        <v>16</v>
      </c>
      <c r="B72" s="141" t="s">
        <v>242</v>
      </c>
      <c r="S72" s="106" t="s">
        <v>185</v>
      </c>
    </row>
    <row r="73" spans="1:19" ht="20.25" hidden="1">
      <c r="A73" s="113">
        <v>17</v>
      </c>
      <c r="B73" s="141" t="s">
        <v>243</v>
      </c>
      <c r="S73" s="106" t="s">
        <v>186</v>
      </c>
    </row>
    <row r="74" spans="1:19" ht="20.25" hidden="1">
      <c r="A74" s="113">
        <v>18</v>
      </c>
      <c r="B74" s="141" t="s">
        <v>244</v>
      </c>
      <c r="S74" s="106" t="s">
        <v>187</v>
      </c>
    </row>
    <row r="75" spans="1:19" ht="20.25" hidden="1">
      <c r="A75" s="113">
        <v>19</v>
      </c>
      <c r="B75" s="141" t="s">
        <v>245</v>
      </c>
      <c r="S75" s="106" t="s">
        <v>188</v>
      </c>
    </row>
    <row r="76" spans="1:19" ht="20.25" hidden="1">
      <c r="A76" s="113">
        <v>20</v>
      </c>
      <c r="B76" s="141" t="s">
        <v>246</v>
      </c>
      <c r="S76" s="106" t="s">
        <v>189</v>
      </c>
    </row>
    <row r="77" spans="1:19" ht="20.25" hidden="1">
      <c r="A77" s="113">
        <v>21</v>
      </c>
      <c r="B77" s="141" t="s">
        <v>247</v>
      </c>
      <c r="S77" s="106" t="s">
        <v>190</v>
      </c>
    </row>
    <row r="78" spans="1:19" ht="20.25" hidden="1">
      <c r="A78" s="113">
        <v>22</v>
      </c>
      <c r="B78" s="141" t="s">
        <v>248</v>
      </c>
      <c r="S78" s="106" t="s">
        <v>191</v>
      </c>
    </row>
    <row r="79" spans="1:19" ht="20.25" hidden="1">
      <c r="A79" s="113">
        <v>23</v>
      </c>
      <c r="B79" s="141" t="s">
        <v>249</v>
      </c>
      <c r="C79" s="141"/>
      <c r="S79" s="106" t="s">
        <v>192</v>
      </c>
    </row>
    <row r="80" spans="1:19" ht="20.25" hidden="1">
      <c r="A80" s="113">
        <v>24</v>
      </c>
      <c r="B80" s="141" t="s">
        <v>250</v>
      </c>
      <c r="S80" s="106" t="s">
        <v>193</v>
      </c>
    </row>
    <row r="81" spans="1:19" ht="20.25" hidden="1">
      <c r="A81" s="113">
        <v>25</v>
      </c>
      <c r="B81" s="144" t="s">
        <v>251</v>
      </c>
      <c r="S81" s="106" t="s">
        <v>194</v>
      </c>
    </row>
    <row r="82" spans="1:19" ht="20.25" hidden="1">
      <c r="A82" s="113">
        <v>26</v>
      </c>
      <c r="B82" s="141" t="s">
        <v>252</v>
      </c>
      <c r="S82" s="106" t="s">
        <v>195</v>
      </c>
    </row>
    <row r="83" spans="1:19" ht="20.25" hidden="1">
      <c r="A83" s="113">
        <v>27</v>
      </c>
      <c r="B83" s="141" t="s">
        <v>253</v>
      </c>
      <c r="S83" s="106" t="s">
        <v>196</v>
      </c>
    </row>
    <row r="84" spans="1:19" ht="20.25" hidden="1">
      <c r="A84" s="113">
        <v>28</v>
      </c>
      <c r="B84" s="141" t="s">
        <v>254</v>
      </c>
      <c r="S84" s="106" t="s">
        <v>197</v>
      </c>
    </row>
    <row r="85" spans="1:19" ht="20.25" hidden="1">
      <c r="A85" s="113">
        <v>29</v>
      </c>
      <c r="B85" s="141" t="s">
        <v>255</v>
      </c>
      <c r="S85" s="106" t="s">
        <v>198</v>
      </c>
    </row>
    <row r="86" spans="1:19" ht="20.25" hidden="1">
      <c r="A86" s="113">
        <v>30</v>
      </c>
      <c r="B86" s="141" t="s">
        <v>256</v>
      </c>
      <c r="S86" s="106" t="s">
        <v>199</v>
      </c>
    </row>
    <row r="87" spans="1:19" ht="20.25" hidden="1">
      <c r="A87" s="113">
        <v>31</v>
      </c>
      <c r="B87" s="141" t="s">
        <v>257</v>
      </c>
      <c r="S87" s="106" t="s">
        <v>200</v>
      </c>
    </row>
    <row r="88" spans="1:19" ht="20.25" hidden="1">
      <c r="A88" s="113">
        <v>32</v>
      </c>
      <c r="B88" s="141" t="s">
        <v>258</v>
      </c>
      <c r="S88" s="106" t="s">
        <v>201</v>
      </c>
    </row>
    <row r="89" spans="1:19" ht="20.25" hidden="1">
      <c r="A89" s="113">
        <v>33</v>
      </c>
      <c r="B89" s="141" t="s">
        <v>259</v>
      </c>
      <c r="S89" s="106" t="s">
        <v>202</v>
      </c>
    </row>
    <row r="90" spans="1:19" ht="20.25" hidden="1">
      <c r="A90" s="113">
        <v>34</v>
      </c>
      <c r="B90" s="141" t="s">
        <v>260</v>
      </c>
      <c r="S90" s="106" t="s">
        <v>203</v>
      </c>
    </row>
    <row r="91" spans="1:19" ht="20.25" hidden="1">
      <c r="A91" s="113">
        <v>35</v>
      </c>
      <c r="B91" s="141" t="s">
        <v>261</v>
      </c>
      <c r="S91" s="106" t="s">
        <v>204</v>
      </c>
    </row>
    <row r="92" spans="1:19" ht="20.25" hidden="1">
      <c r="A92" s="113">
        <v>36</v>
      </c>
      <c r="B92" s="141" t="s">
        <v>262</v>
      </c>
      <c r="S92" s="106" t="s">
        <v>205</v>
      </c>
    </row>
    <row r="93" spans="1:19" ht="20.25" hidden="1">
      <c r="A93" s="113">
        <v>37</v>
      </c>
      <c r="B93" s="141" t="s">
        <v>263</v>
      </c>
      <c r="S93" s="106" t="s">
        <v>206</v>
      </c>
    </row>
    <row r="94" spans="1:19" ht="20.25" hidden="1">
      <c r="A94" s="113">
        <v>38</v>
      </c>
      <c r="B94" s="141" t="s">
        <v>264</v>
      </c>
      <c r="S94" s="106" t="s">
        <v>207</v>
      </c>
    </row>
    <row r="95" spans="1:19" ht="20.25" hidden="1">
      <c r="A95" s="113">
        <v>39</v>
      </c>
      <c r="B95" s="141" t="s">
        <v>265</v>
      </c>
      <c r="S95" s="106" t="s">
        <v>208</v>
      </c>
    </row>
    <row r="96" spans="1:19" ht="20.25" hidden="1">
      <c r="A96" s="113">
        <v>40</v>
      </c>
      <c r="B96" s="141" t="s">
        <v>266</v>
      </c>
      <c r="S96" s="106" t="s">
        <v>209</v>
      </c>
    </row>
    <row r="97" spans="1:19" ht="20.25" hidden="1">
      <c r="A97" s="113">
        <v>41</v>
      </c>
      <c r="B97" s="141" t="s">
        <v>267</v>
      </c>
      <c r="S97" s="106" t="s">
        <v>210</v>
      </c>
    </row>
    <row r="98" spans="1:19" ht="20.25" hidden="1">
      <c r="A98" s="113">
        <v>42</v>
      </c>
      <c r="B98" s="141" t="s">
        <v>268</v>
      </c>
      <c r="S98" s="106" t="s">
        <v>211</v>
      </c>
    </row>
    <row r="99" spans="1:19" ht="20.25" hidden="1">
      <c r="A99" s="113">
        <v>43</v>
      </c>
      <c r="B99" s="141" t="s">
        <v>269</v>
      </c>
      <c r="S99" s="106" t="s">
        <v>212</v>
      </c>
    </row>
    <row r="100" spans="1:19" ht="15.75">
      <c r="S100" s="106"/>
    </row>
    <row r="101" spans="1:19" ht="15.75">
      <c r="S101" s="106"/>
    </row>
    <row r="102" spans="1:19" ht="15.75">
      <c r="S102" s="106"/>
    </row>
    <row r="103" spans="1:19" ht="15.75">
      <c r="S103" s="106"/>
    </row>
    <row r="104" spans="1:19" ht="15.75">
      <c r="S104" s="106"/>
    </row>
    <row r="105" spans="1:19" ht="15.75">
      <c r="S105" s="106"/>
    </row>
    <row r="106" spans="1:19" ht="15.75">
      <c r="S106" s="106"/>
    </row>
    <row r="107" spans="1:19" ht="15.75">
      <c r="S107" s="106"/>
    </row>
    <row r="108" spans="1:19" ht="15.75">
      <c r="S108" s="106"/>
    </row>
    <row r="109" spans="1:19" ht="15.75">
      <c r="S109" s="106"/>
    </row>
    <row r="110" spans="1:19" ht="15.75">
      <c r="S110" s="106"/>
    </row>
    <row r="111" spans="1:19" ht="15.75">
      <c r="S111" s="106"/>
    </row>
    <row r="112" spans="1:19" ht="15.75">
      <c r="S112" s="106"/>
    </row>
  </sheetData>
  <sheetProtection password="CE28" sheet="1" objects="1" scenarios="1"/>
  <mergeCells count="45">
    <mergeCell ref="E51:I51"/>
    <mergeCell ref="E46:I46"/>
    <mergeCell ref="F36:O36"/>
    <mergeCell ref="F23:O23"/>
    <mergeCell ref="F30:O30"/>
    <mergeCell ref="E50:I50"/>
    <mergeCell ref="F31:O31"/>
    <mergeCell ref="E25:I25"/>
    <mergeCell ref="Y53:Z53"/>
    <mergeCell ref="M25:N25"/>
    <mergeCell ref="M32:N32"/>
    <mergeCell ref="M39:N39"/>
    <mergeCell ref="M46:N46"/>
    <mergeCell ref="F38:O38"/>
    <mergeCell ref="E39:I39"/>
    <mergeCell ref="E43:O43"/>
    <mergeCell ref="E32:I32"/>
    <mergeCell ref="M53:O53"/>
    <mergeCell ref="E49:O49"/>
    <mergeCell ref="F37:O37"/>
    <mergeCell ref="G53:L53"/>
    <mergeCell ref="E53:F53"/>
    <mergeCell ref="E45:K45"/>
    <mergeCell ref="L45:O45"/>
    <mergeCell ref="E16:I16"/>
    <mergeCell ref="E8:O8"/>
    <mergeCell ref="E7:O7"/>
    <mergeCell ref="E11:O11"/>
    <mergeCell ref="E9:O9"/>
    <mergeCell ref="F2:O2"/>
    <mergeCell ref="F3:O3"/>
    <mergeCell ref="F22:O22"/>
    <mergeCell ref="F24:O24"/>
    <mergeCell ref="F29:O29"/>
    <mergeCell ref="E4:O4"/>
    <mergeCell ref="E5:O5"/>
    <mergeCell ref="E6:O6"/>
    <mergeCell ref="E19:O19"/>
    <mergeCell ref="E13:K13"/>
    <mergeCell ref="L13:O13"/>
    <mergeCell ref="E15:K15"/>
    <mergeCell ref="N16:O16"/>
    <mergeCell ref="L15:O15"/>
    <mergeCell ref="E17:I17"/>
    <mergeCell ref="L16:M16"/>
  </mergeCells>
  <dataValidations count="7">
    <dataValidation type="list" allowBlank="1" showErrorMessage="1" prompt="&#10;" sqref="F38:O38 F24:O24 F31:O31">
      <formula1>$S$26:$S$29</formula1>
    </dataValidation>
    <dataValidation allowBlank="1" showInputMessage="1" showErrorMessage="1" prompt="протяженность сетей водоснабжения&#10;" sqref="AA53:AB53 S53:V53 R58 X53:Y53"/>
    <dataValidation type="list" allowBlank="1" showInputMessage="1" showErrorMessage="1" sqref="F22:F23 F29:O29 F30 F36:F37">
      <formula1>$S$4:$S$6</formula1>
    </dataValidation>
    <dataValidation type="list" allowBlank="1" showInputMessage="1" showErrorMessage="1" sqref="L45:O45">
      <formula1>$S$42:$S$43</formula1>
    </dataValidation>
    <dataValidation type="list" allowBlank="1" showInputMessage="1" showErrorMessage="1" sqref="L13:O13">
      <formula1>$S$11:$S$12</formula1>
    </dataValidation>
    <dataValidation type="list" allowBlank="1" showInputMessage="1" showErrorMessage="1" sqref="F3:O3">
      <formula1>INDIRECT($F$2)</formula1>
    </dataValidation>
    <dataValidation type="list" allowBlank="1" showInputMessage="1" showErrorMessage="1" sqref="F2:O2">
      <formula1>$B$57:$B$99</formula1>
    </dataValidation>
  </dataValidations>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sheetPr codeName="Лист2"/>
  <dimension ref="A1:AM565"/>
  <sheetViews>
    <sheetView zoomScale="98" zoomScaleNormal="98" workbookViewId="0">
      <pane ySplit="4" topLeftCell="A176" activePane="bottomLeft" state="frozen"/>
      <selection activeCell="I1" sqref="I1"/>
      <selection pane="bottomLeft" activeCell="J184" sqref="J184"/>
    </sheetView>
  </sheetViews>
  <sheetFormatPr defaultColWidth="9.140625" defaultRowHeight="15"/>
  <cols>
    <col min="1" max="1" width="7.42578125" style="2" customWidth="1"/>
    <col min="2" max="2" width="56.5703125" style="2" customWidth="1"/>
    <col min="3" max="3" width="43.7109375" style="2" hidden="1" customWidth="1"/>
    <col min="4" max="4" width="5.5703125" style="2" customWidth="1"/>
    <col min="5" max="5" width="8" style="2" customWidth="1"/>
    <col min="6" max="7" width="5.5703125" style="2" customWidth="1"/>
    <col min="8" max="8" width="8" style="2" bestFit="1" customWidth="1"/>
    <col min="9" max="9" width="6.7109375" style="2" bestFit="1" customWidth="1"/>
    <col min="10" max="12" width="8.28515625" style="2" bestFit="1" customWidth="1"/>
    <col min="13" max="13" width="8.85546875" style="2" bestFit="1" customWidth="1"/>
    <col min="14" max="14" width="8.85546875" style="2" customWidth="1"/>
    <col min="15" max="15" width="8.28515625" style="2" bestFit="1" customWidth="1"/>
    <col min="16" max="18" width="8.28515625" style="2" customWidth="1"/>
    <col min="19" max="19" width="8.28515625" style="2" bestFit="1" customWidth="1"/>
    <col min="20" max="20" width="5.42578125" style="2" bestFit="1" customWidth="1"/>
    <col min="21" max="21" width="6.42578125" style="2" bestFit="1" customWidth="1"/>
    <col min="22" max="25" width="9.140625" style="2"/>
    <col min="26" max="26" width="10.28515625" style="2" customWidth="1"/>
    <col min="27" max="27" width="9.7109375" style="2" bestFit="1" customWidth="1"/>
    <col min="28" max="30" width="11.28515625" style="2" bestFit="1" customWidth="1"/>
    <col min="31" max="31" width="9.140625" style="38"/>
    <col min="32" max="32" width="9.140625" style="21"/>
    <col min="33" max="16384" width="9.140625" style="2"/>
  </cols>
  <sheetData>
    <row r="1" spans="1:39" ht="29.25" customHeight="1">
      <c r="B1" s="2">
        <v>1</v>
      </c>
      <c r="C1" s="2">
        <v>2</v>
      </c>
      <c r="D1" s="2">
        <v>3</v>
      </c>
      <c r="E1" s="2">
        <v>4</v>
      </c>
      <c r="F1" s="2">
        <v>5</v>
      </c>
      <c r="G1" s="2">
        <v>6</v>
      </c>
      <c r="H1" s="2">
        <v>7</v>
      </c>
      <c r="I1" s="2">
        <v>8</v>
      </c>
      <c r="J1" s="2">
        <v>9</v>
      </c>
      <c r="K1" s="2">
        <v>10</v>
      </c>
      <c r="L1" s="2">
        <v>11</v>
      </c>
      <c r="M1" s="2">
        <v>12</v>
      </c>
      <c r="N1" s="2">
        <v>13</v>
      </c>
      <c r="O1" s="2">
        <v>14</v>
      </c>
      <c r="P1" s="2">
        <v>15</v>
      </c>
      <c r="Q1" s="2">
        <v>16</v>
      </c>
      <c r="R1" s="2">
        <v>17</v>
      </c>
      <c r="S1" s="2">
        <v>18</v>
      </c>
      <c r="T1" s="2">
        <v>19</v>
      </c>
      <c r="U1" s="2">
        <v>20</v>
      </c>
      <c r="V1" s="2">
        <v>21</v>
      </c>
      <c r="W1" s="2">
        <v>22</v>
      </c>
      <c r="X1" s="2">
        <v>23</v>
      </c>
      <c r="Y1" s="2">
        <v>24</v>
      </c>
      <c r="Z1" s="2">
        <v>25</v>
      </c>
      <c r="AA1" s="2">
        <v>26</v>
      </c>
      <c r="AB1" s="2">
        <v>27</v>
      </c>
      <c r="AC1" s="2">
        <v>28</v>
      </c>
      <c r="AD1" s="2">
        <v>29</v>
      </c>
      <c r="AE1" s="38">
        <v>30</v>
      </c>
      <c r="AF1" s="2">
        <v>31</v>
      </c>
      <c r="AG1" s="2">
        <v>32</v>
      </c>
      <c r="AH1" s="2">
        <v>33</v>
      </c>
      <c r="AI1" s="2">
        <v>34</v>
      </c>
      <c r="AJ1" s="2">
        <v>35</v>
      </c>
      <c r="AK1" s="2">
        <v>36</v>
      </c>
      <c r="AL1" s="2">
        <v>37</v>
      </c>
      <c r="AM1" s="2">
        <v>38</v>
      </c>
    </row>
    <row r="2" spans="1:39">
      <c r="D2" s="192" t="s">
        <v>154</v>
      </c>
      <c r="E2" s="193"/>
      <c r="F2" s="193"/>
      <c r="G2" s="193"/>
      <c r="H2" s="193"/>
      <c r="I2" s="193"/>
      <c r="J2" s="193"/>
      <c r="K2" s="193"/>
      <c r="L2" s="193"/>
      <c r="M2" s="193"/>
      <c r="N2" s="193"/>
      <c r="O2" s="193"/>
      <c r="P2" s="193"/>
      <c r="Q2" s="193"/>
      <c r="R2" s="193"/>
      <c r="S2" s="193"/>
      <c r="T2" s="193"/>
      <c r="U2" s="194"/>
      <c r="V2" s="192" t="s">
        <v>155</v>
      </c>
      <c r="W2" s="193"/>
      <c r="X2" s="193"/>
      <c r="Y2" s="193"/>
      <c r="Z2" s="193"/>
      <c r="AA2" s="193"/>
      <c r="AB2" s="193"/>
      <c r="AC2" s="193"/>
      <c r="AD2" s="193"/>
      <c r="AE2" s="193"/>
      <c r="AF2" s="193"/>
      <c r="AG2" s="193"/>
      <c r="AH2" s="193"/>
      <c r="AI2" s="193"/>
      <c r="AJ2" s="193"/>
      <c r="AK2" s="193"/>
      <c r="AL2" s="193"/>
      <c r="AM2" s="194"/>
    </row>
    <row r="3" spans="1:39">
      <c r="D3" s="96">
        <v>1</v>
      </c>
      <c r="E3" s="191" t="s">
        <v>150</v>
      </c>
      <c r="F3" s="191"/>
      <c r="G3" s="191"/>
      <c r="H3" s="191"/>
      <c r="I3" s="191"/>
      <c r="J3" s="191" t="s">
        <v>151</v>
      </c>
      <c r="K3" s="191"/>
      <c r="L3" s="191"/>
      <c r="M3" s="191"/>
      <c r="N3" s="191"/>
      <c r="O3" s="191" t="s">
        <v>152</v>
      </c>
      <c r="P3" s="191"/>
      <c r="Q3" s="191"/>
      <c r="R3" s="191"/>
      <c r="S3" s="191"/>
      <c r="T3" s="84" t="s">
        <v>27</v>
      </c>
      <c r="U3" s="84" t="s">
        <v>31</v>
      </c>
      <c r="V3" s="96">
        <v>1</v>
      </c>
      <c r="W3" s="191" t="s">
        <v>150</v>
      </c>
      <c r="X3" s="191"/>
      <c r="Y3" s="191"/>
      <c r="Z3" s="191"/>
      <c r="AA3" s="191"/>
      <c r="AB3" s="191" t="s">
        <v>151</v>
      </c>
      <c r="AC3" s="191"/>
      <c r="AD3" s="191"/>
      <c r="AE3" s="191"/>
      <c r="AF3" s="191"/>
      <c r="AG3" s="191" t="s">
        <v>152</v>
      </c>
      <c r="AH3" s="191"/>
      <c r="AI3" s="191"/>
      <c r="AJ3" s="191"/>
      <c r="AK3" s="191"/>
      <c r="AL3" s="84" t="s">
        <v>27</v>
      </c>
      <c r="AM3" s="84" t="s">
        <v>31</v>
      </c>
    </row>
    <row r="4" spans="1:39" ht="30">
      <c r="A4" s="17" t="s">
        <v>0</v>
      </c>
      <c r="B4" s="7" t="s">
        <v>1</v>
      </c>
      <c r="C4" s="65" t="s">
        <v>2</v>
      </c>
      <c r="D4" s="97" t="s">
        <v>53</v>
      </c>
      <c r="E4" s="81" t="s">
        <v>26</v>
      </c>
      <c r="F4" s="81" t="s">
        <v>44</v>
      </c>
      <c r="G4" s="81" t="s">
        <v>135</v>
      </c>
      <c r="H4" s="81" t="s">
        <v>136</v>
      </c>
      <c r="I4" s="81" t="s">
        <v>137</v>
      </c>
      <c r="J4" s="82" t="s">
        <v>37</v>
      </c>
      <c r="K4" s="82" t="s">
        <v>42</v>
      </c>
      <c r="L4" s="82" t="s">
        <v>140</v>
      </c>
      <c r="M4" s="82" t="s">
        <v>142</v>
      </c>
      <c r="N4" s="82" t="s">
        <v>143</v>
      </c>
      <c r="O4" s="83" t="s">
        <v>39</v>
      </c>
      <c r="P4" s="83" t="s">
        <v>43</v>
      </c>
      <c r="Q4" s="83" t="s">
        <v>144</v>
      </c>
      <c r="R4" s="83" t="s">
        <v>145</v>
      </c>
      <c r="S4" s="83" t="s">
        <v>146</v>
      </c>
      <c r="T4" s="93" t="s">
        <v>54</v>
      </c>
      <c r="U4" s="93" t="s">
        <v>153</v>
      </c>
      <c r="V4" s="97" t="s">
        <v>53</v>
      </c>
      <c r="W4" s="81" t="s">
        <v>26</v>
      </c>
      <c r="X4" s="81" t="s">
        <v>44</v>
      </c>
      <c r="Y4" s="81" t="s">
        <v>135</v>
      </c>
      <c r="Z4" s="81" t="s">
        <v>136</v>
      </c>
      <c r="AA4" s="81" t="s">
        <v>137</v>
      </c>
      <c r="AB4" s="82" t="s">
        <v>37</v>
      </c>
      <c r="AC4" s="82" t="s">
        <v>42</v>
      </c>
      <c r="AD4" s="82" t="s">
        <v>140</v>
      </c>
      <c r="AE4" s="82" t="s">
        <v>142</v>
      </c>
      <c r="AF4" s="82" t="s">
        <v>143</v>
      </c>
      <c r="AG4" s="83" t="s">
        <v>39</v>
      </c>
      <c r="AH4" s="83" t="s">
        <v>43</v>
      </c>
      <c r="AI4" s="83" t="s">
        <v>144</v>
      </c>
      <c r="AJ4" s="83" t="s">
        <v>145</v>
      </c>
      <c r="AK4" s="83" t="s">
        <v>146</v>
      </c>
      <c r="AL4" s="93" t="s">
        <v>54</v>
      </c>
      <c r="AM4" s="93" t="s">
        <v>153</v>
      </c>
    </row>
    <row r="5" spans="1:39" s="38" customFormat="1" ht="15.75">
      <c r="A5" s="117" t="s">
        <v>30</v>
      </c>
      <c r="B5" s="118" t="s">
        <v>270</v>
      </c>
      <c r="C5" s="114"/>
      <c r="D5" s="115"/>
      <c r="E5" s="115"/>
      <c r="F5" s="115"/>
      <c r="G5" s="115"/>
      <c r="H5" s="115"/>
      <c r="I5" s="115"/>
      <c r="J5" s="115"/>
      <c r="K5" s="115"/>
      <c r="L5" s="115"/>
      <c r="M5" s="115"/>
      <c r="N5" s="115"/>
      <c r="O5" s="115"/>
      <c r="P5" s="115"/>
      <c r="Q5" s="115"/>
      <c r="R5" s="115"/>
      <c r="S5" s="115"/>
      <c r="T5" s="115"/>
      <c r="U5" s="115"/>
      <c r="V5" s="116"/>
      <c r="W5" s="115"/>
      <c r="X5" s="115"/>
      <c r="Y5" s="115"/>
      <c r="Z5" s="115"/>
      <c r="AA5" s="115"/>
      <c r="AB5" s="115"/>
      <c r="AC5" s="115"/>
      <c r="AD5" s="115"/>
      <c r="AE5" s="115"/>
      <c r="AF5" s="115"/>
      <c r="AG5" s="115"/>
      <c r="AH5" s="115"/>
      <c r="AI5" s="115"/>
      <c r="AJ5" s="115"/>
      <c r="AK5" s="115"/>
      <c r="AL5" s="115"/>
      <c r="AM5" s="115"/>
    </row>
    <row r="6" spans="1:39" s="38" customFormat="1" ht="31.5">
      <c r="A6" s="119" t="s">
        <v>30</v>
      </c>
      <c r="B6" s="120" t="s">
        <v>271</v>
      </c>
      <c r="C6" s="114"/>
      <c r="D6" s="115" t="str">
        <f>'Челябинская обл.'!$C$7</f>
        <v>13,23</v>
      </c>
      <c r="E6" s="115">
        <f>'Челябинская обл.'!$C$10</f>
        <v>1005.74</v>
      </c>
      <c r="F6" s="115">
        <f>'Челябинская обл.'!$C$11</f>
        <v>0</v>
      </c>
      <c r="G6" s="115">
        <f>'Челябинская обл.'!$C$12</f>
        <v>0</v>
      </c>
      <c r="H6" s="115">
        <f>'Челябинская обл.'!$C$13</f>
        <v>0</v>
      </c>
      <c r="I6" s="115">
        <f>'Челябинская обл.'!$C$14</f>
        <v>0</v>
      </c>
      <c r="J6" s="115">
        <f>'Челябинская обл.'!$C$17</f>
        <v>1987.75</v>
      </c>
      <c r="K6" s="115">
        <f>'Челябинская обл.'!$C$18</f>
        <v>0</v>
      </c>
      <c r="L6" s="115">
        <f>'Челябинская обл.'!$C$19</f>
        <v>0</v>
      </c>
      <c r="M6" s="115">
        <f>'Челябинская обл.'!$C$20</f>
        <v>0</v>
      </c>
      <c r="N6" s="115">
        <f>'Челябинская обл.'!$C$21</f>
        <v>0</v>
      </c>
      <c r="O6" s="115">
        <f>'Челябинская обл.'!$C$23</f>
        <v>1493.77</v>
      </c>
      <c r="P6" s="115">
        <f>'Челябинская обл.'!$C$24</f>
        <v>0</v>
      </c>
      <c r="Q6" s="115">
        <f>'Челябинская обл.'!$C$25</f>
        <v>0</v>
      </c>
      <c r="R6" s="115">
        <f>'Челябинская обл.'!$C$26</f>
        <v>0</v>
      </c>
      <c r="S6" s="115">
        <f>'Челябинская обл.'!$C$27</f>
        <v>0</v>
      </c>
      <c r="T6" s="115">
        <f>'Челябинская обл.'!$C$28</f>
        <v>0</v>
      </c>
      <c r="U6" s="115">
        <f>'Челябинская обл.'!$C$29</f>
        <v>377.24</v>
      </c>
      <c r="V6" s="115">
        <f>'Челябинская обл.'!$C$34</f>
        <v>13.23</v>
      </c>
      <c r="W6" s="115">
        <f>'Челябинская обл.'!$C$37</f>
        <v>352.76</v>
      </c>
      <c r="X6" s="115">
        <f>'Челябинская обл.'!$C$38</f>
        <v>825.59</v>
      </c>
      <c r="Y6" s="115">
        <f>'Челябинская обл.'!$C$39</f>
        <v>0</v>
      </c>
      <c r="Z6" s="115">
        <f>'Челябинская обл.'!$C$40</f>
        <v>0</v>
      </c>
      <c r="AA6" s="115">
        <f>'Челябинская обл.'!$C$41</f>
        <v>0</v>
      </c>
      <c r="AB6" s="115">
        <f>'Челябинская обл.'!$C$44</f>
        <v>1142.9000000000001</v>
      </c>
      <c r="AC6" s="115">
        <f>'Челябинская обл.'!$C$45</f>
        <v>1066.98</v>
      </c>
      <c r="AD6" s="115">
        <f>'Челябинская обл.'!$C$46</f>
        <v>0</v>
      </c>
      <c r="AE6" s="115">
        <f>'Челябинская обл.'!$C$47</f>
        <v>0</v>
      </c>
      <c r="AF6" s="115">
        <f>'Челябинская обл.'!$C$48</f>
        <v>0</v>
      </c>
      <c r="AG6" s="115">
        <f>'Челябинская обл.'!$C$50</f>
        <v>1081.3599999999999</v>
      </c>
      <c r="AH6" s="115">
        <f>'Челябинская обл.'!$C$51</f>
        <v>1328.18</v>
      </c>
      <c r="AI6" s="115">
        <f>'Челябинская обл.'!$C$52</f>
        <v>0</v>
      </c>
      <c r="AJ6" s="115">
        <f>'Челябинская обл.'!$C$53</f>
        <v>0</v>
      </c>
      <c r="AK6" s="115">
        <f>'Челябинская обл.'!$C$54</f>
        <v>0</v>
      </c>
      <c r="AL6" s="115">
        <f>'Челябинская обл.'!$C$55</f>
        <v>0</v>
      </c>
      <c r="AM6" s="115">
        <f>'Челябинская обл.'!$C$56</f>
        <v>243.71</v>
      </c>
    </row>
    <row r="7" spans="1:39" s="38" customFormat="1" ht="15.75">
      <c r="A7" s="119" t="s">
        <v>25</v>
      </c>
      <c r="B7" s="120" t="s">
        <v>272</v>
      </c>
      <c r="C7" s="114"/>
      <c r="D7" s="115" t="str">
        <f>'Челябинская обл.'!$C$7</f>
        <v>13,23</v>
      </c>
      <c r="E7" s="115">
        <f>'Челябинская обл.'!$C$10</f>
        <v>1005.74</v>
      </c>
      <c r="F7" s="115">
        <f>'Челябинская обл.'!$C$11</f>
        <v>0</v>
      </c>
      <c r="G7" s="115">
        <f>'Челябинская обл.'!$C$12</f>
        <v>0</v>
      </c>
      <c r="H7" s="115">
        <f>'Челябинская обл.'!$C$13</f>
        <v>0</v>
      </c>
      <c r="I7" s="115">
        <f>'Челябинская обл.'!$C$14</f>
        <v>0</v>
      </c>
      <c r="J7" s="115">
        <f>'Челябинская обл.'!$C$17</f>
        <v>1987.75</v>
      </c>
      <c r="K7" s="115">
        <f>'Челябинская обл.'!$C$18</f>
        <v>0</v>
      </c>
      <c r="L7" s="115">
        <f>'Челябинская обл.'!$C$19</f>
        <v>0</v>
      </c>
      <c r="M7" s="115">
        <f>'Челябинская обл.'!$C$20</f>
        <v>0</v>
      </c>
      <c r="N7" s="115">
        <f>'Челябинская обл.'!$C$21</f>
        <v>0</v>
      </c>
      <c r="O7" s="115">
        <f>'Челябинская обл.'!$C$23</f>
        <v>1493.77</v>
      </c>
      <c r="P7" s="115">
        <f>'Челябинская обл.'!$C$24</f>
        <v>0</v>
      </c>
      <c r="Q7" s="115">
        <f>'Челябинская обл.'!$C$25</f>
        <v>0</v>
      </c>
      <c r="R7" s="115">
        <f>'Челябинская обл.'!$C$26</f>
        <v>0</v>
      </c>
      <c r="S7" s="115">
        <f>'Челябинская обл.'!$C$27</f>
        <v>0</v>
      </c>
      <c r="T7" s="115">
        <f>'Челябинская обл.'!$C$28</f>
        <v>0</v>
      </c>
      <c r="U7" s="115">
        <f>'Челябинская обл.'!$C$29</f>
        <v>377.24</v>
      </c>
      <c r="V7" s="115">
        <f>'Челябинская обл.'!$C$34</f>
        <v>13.23</v>
      </c>
      <c r="W7" s="115">
        <f>'Челябинская обл.'!$C$37</f>
        <v>352.76</v>
      </c>
      <c r="X7" s="115">
        <f>'Челябинская обл.'!$C$38</f>
        <v>825.59</v>
      </c>
      <c r="Y7" s="115">
        <f>'Челябинская обл.'!$C$39</f>
        <v>0</v>
      </c>
      <c r="Z7" s="115">
        <f>'Челябинская обл.'!$C$40</f>
        <v>0</v>
      </c>
      <c r="AA7" s="115">
        <f>'Челябинская обл.'!$C$41</f>
        <v>0</v>
      </c>
      <c r="AB7" s="115">
        <f>'Челябинская обл.'!$C$44</f>
        <v>1142.9000000000001</v>
      </c>
      <c r="AC7" s="115">
        <f>'Челябинская обл.'!$C$45</f>
        <v>1066.98</v>
      </c>
      <c r="AD7" s="115">
        <f>'Челябинская обл.'!$C$46</f>
        <v>0</v>
      </c>
      <c r="AE7" s="115">
        <f>'Челябинская обл.'!$C$47</f>
        <v>0</v>
      </c>
      <c r="AF7" s="115">
        <f>'Челябинская обл.'!$C$48</f>
        <v>0</v>
      </c>
      <c r="AG7" s="115">
        <f>'Челябинская обл.'!$C$50</f>
        <v>1081.3599999999999</v>
      </c>
      <c r="AH7" s="115">
        <f>'Челябинская обл.'!$C$51</f>
        <v>1328.18</v>
      </c>
      <c r="AI7" s="115">
        <f>'Челябинская обл.'!$C$52</f>
        <v>0</v>
      </c>
      <c r="AJ7" s="115">
        <f>'Челябинская обл.'!$C$53</f>
        <v>0</v>
      </c>
      <c r="AK7" s="115">
        <f>'Челябинская обл.'!$C$54</f>
        <v>0</v>
      </c>
      <c r="AL7" s="115">
        <f>'Челябинская обл.'!$C$55</f>
        <v>0</v>
      </c>
      <c r="AM7" s="115">
        <f>'Челябинская обл.'!$C$56</f>
        <v>243.71</v>
      </c>
    </row>
    <row r="8" spans="1:39" s="38" customFormat="1" ht="15.75">
      <c r="A8" s="119" t="s">
        <v>27</v>
      </c>
      <c r="B8" s="120" t="s">
        <v>273</v>
      </c>
      <c r="C8" s="114"/>
      <c r="D8" s="115" t="str">
        <f>'Челябинская обл.'!$C$7</f>
        <v>13,23</v>
      </c>
      <c r="E8" s="115">
        <f>'Челябинская обл.'!$C$10</f>
        <v>1005.74</v>
      </c>
      <c r="F8" s="115">
        <f>'Челябинская обл.'!$C$11</f>
        <v>0</v>
      </c>
      <c r="G8" s="115">
        <f>'Челябинская обл.'!$C$12</f>
        <v>0</v>
      </c>
      <c r="H8" s="115">
        <f>'Челябинская обл.'!$C$13</f>
        <v>0</v>
      </c>
      <c r="I8" s="115">
        <f>'Челябинская обл.'!$C$14</f>
        <v>0</v>
      </c>
      <c r="J8" s="115">
        <f>'Челябинская обл.'!$C$17</f>
        <v>1987.75</v>
      </c>
      <c r="K8" s="115">
        <f>'Челябинская обл.'!$C$18</f>
        <v>0</v>
      </c>
      <c r="L8" s="115">
        <f>'Челябинская обл.'!$C$19</f>
        <v>0</v>
      </c>
      <c r="M8" s="115">
        <f>'Челябинская обл.'!$C$20</f>
        <v>0</v>
      </c>
      <c r="N8" s="115">
        <f>'Челябинская обл.'!$C$21</f>
        <v>0</v>
      </c>
      <c r="O8" s="115">
        <f>'Челябинская обл.'!$C$23</f>
        <v>1493.77</v>
      </c>
      <c r="P8" s="115">
        <f>'Челябинская обл.'!$C$24</f>
        <v>0</v>
      </c>
      <c r="Q8" s="115">
        <f>'Челябинская обл.'!$C$25</f>
        <v>0</v>
      </c>
      <c r="R8" s="115">
        <f>'Челябинская обл.'!$C$26</f>
        <v>0</v>
      </c>
      <c r="S8" s="115">
        <f>'Челябинская обл.'!$C$27</f>
        <v>0</v>
      </c>
      <c r="T8" s="115">
        <f>'Челябинская обл.'!$C$28</f>
        <v>0</v>
      </c>
      <c r="U8" s="115">
        <f>'Челябинская обл.'!$C$29</f>
        <v>377.24</v>
      </c>
      <c r="V8" s="115">
        <f>'Челябинская обл.'!$C$34</f>
        <v>13.23</v>
      </c>
      <c r="W8" s="115">
        <f>'Челябинская обл.'!$C$37</f>
        <v>352.76</v>
      </c>
      <c r="X8" s="115">
        <f>'Челябинская обл.'!$C$38</f>
        <v>825.59</v>
      </c>
      <c r="Y8" s="115">
        <f>'Челябинская обл.'!$C$39</f>
        <v>0</v>
      </c>
      <c r="Z8" s="115">
        <f>'Челябинская обл.'!$C$40</f>
        <v>0</v>
      </c>
      <c r="AA8" s="115">
        <f>'Челябинская обл.'!$C$41</f>
        <v>0</v>
      </c>
      <c r="AB8" s="115">
        <f>'Челябинская обл.'!$C$44</f>
        <v>1142.9000000000001</v>
      </c>
      <c r="AC8" s="115">
        <f>'Челябинская обл.'!$C$45</f>
        <v>1066.98</v>
      </c>
      <c r="AD8" s="115">
        <f>'Челябинская обл.'!$C$46</f>
        <v>0</v>
      </c>
      <c r="AE8" s="115">
        <f>'Челябинская обл.'!$C$47</f>
        <v>0</v>
      </c>
      <c r="AF8" s="115">
        <f>'Челябинская обл.'!$C$48</f>
        <v>0</v>
      </c>
      <c r="AG8" s="115">
        <f>'Челябинская обл.'!$C$50</f>
        <v>1081.3599999999999</v>
      </c>
      <c r="AH8" s="115">
        <f>'Челябинская обл.'!$C$51</f>
        <v>1328.18</v>
      </c>
      <c r="AI8" s="115">
        <f>'Челябинская обл.'!$C$52</f>
        <v>0</v>
      </c>
      <c r="AJ8" s="115">
        <f>'Челябинская обл.'!$C$53</f>
        <v>0</v>
      </c>
      <c r="AK8" s="115">
        <f>'Челябинская обл.'!$C$54</f>
        <v>0</v>
      </c>
      <c r="AL8" s="115">
        <f>'Челябинская обл.'!$C$55</f>
        <v>0</v>
      </c>
      <c r="AM8" s="115">
        <f>'Челябинская обл.'!$C$56</f>
        <v>243.71</v>
      </c>
    </row>
    <row r="9" spans="1:39" s="38" customFormat="1" ht="15.75">
      <c r="A9" s="119" t="s">
        <v>31</v>
      </c>
      <c r="B9" s="120" t="s">
        <v>110</v>
      </c>
      <c r="C9" s="114"/>
      <c r="D9" s="115" t="str">
        <f>'Челябинская обл.'!$C$7</f>
        <v>13,23</v>
      </c>
      <c r="E9" s="115">
        <f>'Челябинская обл.'!$C$10</f>
        <v>1005.74</v>
      </c>
      <c r="F9" s="115">
        <f>'Челябинская обл.'!$C$11</f>
        <v>0</v>
      </c>
      <c r="G9" s="115">
        <f>'Челябинская обл.'!$C$12</f>
        <v>0</v>
      </c>
      <c r="H9" s="115">
        <f>'Челябинская обл.'!$C$13</f>
        <v>0</v>
      </c>
      <c r="I9" s="115">
        <f>'Челябинская обл.'!$C$14</f>
        <v>0</v>
      </c>
      <c r="J9" s="115">
        <f>'Челябинская обл.'!$C$17</f>
        <v>1987.75</v>
      </c>
      <c r="K9" s="115">
        <f>'Челябинская обл.'!$C$18</f>
        <v>0</v>
      </c>
      <c r="L9" s="115">
        <f>'Челябинская обл.'!$C$19</f>
        <v>0</v>
      </c>
      <c r="M9" s="115">
        <f>'Челябинская обл.'!$C$20</f>
        <v>0</v>
      </c>
      <c r="N9" s="115">
        <f>'Челябинская обл.'!$C$21</f>
        <v>0</v>
      </c>
      <c r="O9" s="115">
        <f>'Челябинская обл.'!$C$23</f>
        <v>1493.77</v>
      </c>
      <c r="P9" s="115">
        <f>'Челябинская обл.'!$C$24</f>
        <v>0</v>
      </c>
      <c r="Q9" s="115">
        <f>'Челябинская обл.'!$C$25</f>
        <v>0</v>
      </c>
      <c r="R9" s="115">
        <f>'Челябинская обл.'!$C$26</f>
        <v>0</v>
      </c>
      <c r="S9" s="115">
        <f>'Челябинская обл.'!$C$27</f>
        <v>0</v>
      </c>
      <c r="T9" s="115">
        <f>'Челябинская обл.'!$C$28</f>
        <v>0</v>
      </c>
      <c r="U9" s="115">
        <f>'Челябинская обл.'!$C$29</f>
        <v>377.24</v>
      </c>
      <c r="V9" s="115">
        <f>'Челябинская обл.'!$C$34</f>
        <v>13.23</v>
      </c>
      <c r="W9" s="115">
        <f>'Челябинская обл.'!$C$37</f>
        <v>352.76</v>
      </c>
      <c r="X9" s="115">
        <f>'Челябинская обл.'!$C$38</f>
        <v>825.59</v>
      </c>
      <c r="Y9" s="115">
        <f>'Челябинская обл.'!$C$39</f>
        <v>0</v>
      </c>
      <c r="Z9" s="115">
        <f>'Челябинская обл.'!$C$40</f>
        <v>0</v>
      </c>
      <c r="AA9" s="115">
        <f>'Челябинская обл.'!$C$41</f>
        <v>0</v>
      </c>
      <c r="AB9" s="115">
        <f>'Челябинская обл.'!$C$44</f>
        <v>1142.9000000000001</v>
      </c>
      <c r="AC9" s="115">
        <f>'Челябинская обл.'!$C$45</f>
        <v>1066.98</v>
      </c>
      <c r="AD9" s="115">
        <f>'Челябинская обл.'!$C$46</f>
        <v>0</v>
      </c>
      <c r="AE9" s="115">
        <f>'Челябинская обл.'!$C$47</f>
        <v>0</v>
      </c>
      <c r="AF9" s="115">
        <f>'Челябинская обл.'!$C$48</f>
        <v>0</v>
      </c>
      <c r="AG9" s="115">
        <f>'Челябинская обл.'!$C$50</f>
        <v>1081.3599999999999</v>
      </c>
      <c r="AH9" s="115">
        <f>'Челябинская обл.'!$C$51</f>
        <v>1328.18</v>
      </c>
      <c r="AI9" s="115">
        <f>'Челябинская обл.'!$C$52</f>
        <v>0</v>
      </c>
      <c r="AJ9" s="115">
        <f>'Челябинская обл.'!$C$53</f>
        <v>0</v>
      </c>
      <c r="AK9" s="115">
        <f>'Челябинская обл.'!$C$54</f>
        <v>0</v>
      </c>
      <c r="AL9" s="115">
        <f>'Челябинская обл.'!$C$55</f>
        <v>0</v>
      </c>
      <c r="AM9" s="115">
        <f>'Челябинская обл.'!$C$56</f>
        <v>243.71</v>
      </c>
    </row>
    <row r="10" spans="1:39" s="38" customFormat="1" ht="15.75">
      <c r="A10" s="119" t="s">
        <v>274</v>
      </c>
      <c r="B10" s="120" t="s">
        <v>275</v>
      </c>
      <c r="C10" s="114"/>
      <c r="D10" s="115" t="str">
        <f>'Челябинская обл.'!$C$7</f>
        <v>13,23</v>
      </c>
      <c r="E10" s="115">
        <f>'Челябинская обл.'!$C$10</f>
        <v>1005.74</v>
      </c>
      <c r="F10" s="115">
        <f>'Челябинская обл.'!$C$11</f>
        <v>0</v>
      </c>
      <c r="G10" s="115">
        <f>'Челябинская обл.'!$C$12</f>
        <v>0</v>
      </c>
      <c r="H10" s="115">
        <f>'Челябинская обл.'!$C$13</f>
        <v>0</v>
      </c>
      <c r="I10" s="115">
        <f>'Челябинская обл.'!$C$14</f>
        <v>0</v>
      </c>
      <c r="J10" s="115">
        <f>'Челябинская обл.'!$C$17</f>
        <v>1987.75</v>
      </c>
      <c r="K10" s="115">
        <f>'Челябинская обл.'!$C$18</f>
        <v>0</v>
      </c>
      <c r="L10" s="115">
        <f>'Челябинская обл.'!$C$19</f>
        <v>0</v>
      </c>
      <c r="M10" s="115">
        <f>'Челябинская обл.'!$C$20</f>
        <v>0</v>
      </c>
      <c r="N10" s="115">
        <f>'Челябинская обл.'!$C$21</f>
        <v>0</v>
      </c>
      <c r="O10" s="115">
        <f>'Челябинская обл.'!$C$23</f>
        <v>1493.77</v>
      </c>
      <c r="P10" s="115">
        <f>'Челябинская обл.'!$C$24</f>
        <v>0</v>
      </c>
      <c r="Q10" s="115">
        <f>'Челябинская обл.'!$C$25</f>
        <v>0</v>
      </c>
      <c r="R10" s="115">
        <f>'Челябинская обл.'!$C$26</f>
        <v>0</v>
      </c>
      <c r="S10" s="115">
        <f>'Челябинская обл.'!$C$27</f>
        <v>0</v>
      </c>
      <c r="T10" s="115">
        <f>'Челябинская обл.'!$C$28</f>
        <v>0</v>
      </c>
      <c r="U10" s="115">
        <f>'Челябинская обл.'!$C$29</f>
        <v>377.24</v>
      </c>
      <c r="V10" s="115">
        <f>'Челябинская обл.'!$C$34</f>
        <v>13.23</v>
      </c>
      <c r="W10" s="115">
        <f>'Челябинская обл.'!$C$37</f>
        <v>352.76</v>
      </c>
      <c r="X10" s="115">
        <f>'Челябинская обл.'!$C$38</f>
        <v>825.59</v>
      </c>
      <c r="Y10" s="115">
        <f>'Челябинская обл.'!$C$39</f>
        <v>0</v>
      </c>
      <c r="Z10" s="115">
        <f>'Челябинская обл.'!$C$40</f>
        <v>0</v>
      </c>
      <c r="AA10" s="115">
        <f>'Челябинская обл.'!$C$41</f>
        <v>0</v>
      </c>
      <c r="AB10" s="115">
        <f>'Челябинская обл.'!$C$44</f>
        <v>1142.9000000000001</v>
      </c>
      <c r="AC10" s="115">
        <f>'Челябинская обл.'!$C$45</f>
        <v>1066.98</v>
      </c>
      <c r="AD10" s="115">
        <f>'Челябинская обл.'!$C$46</f>
        <v>0</v>
      </c>
      <c r="AE10" s="115">
        <f>'Челябинская обл.'!$C$47</f>
        <v>0</v>
      </c>
      <c r="AF10" s="115">
        <f>'Челябинская обл.'!$C$48</f>
        <v>0</v>
      </c>
      <c r="AG10" s="115">
        <f>'Челябинская обл.'!$C$50</f>
        <v>1081.3599999999999</v>
      </c>
      <c r="AH10" s="115">
        <f>'Челябинская обл.'!$C$51</f>
        <v>1328.18</v>
      </c>
      <c r="AI10" s="115">
        <f>'Челябинская обл.'!$C$52</f>
        <v>0</v>
      </c>
      <c r="AJ10" s="115">
        <f>'Челябинская обл.'!$C$53</f>
        <v>0</v>
      </c>
      <c r="AK10" s="115">
        <f>'Челябинская обл.'!$C$54</f>
        <v>0</v>
      </c>
      <c r="AL10" s="115">
        <f>'Челябинская обл.'!$C$55</f>
        <v>0</v>
      </c>
      <c r="AM10" s="115">
        <f>'Челябинская обл.'!$C$56</f>
        <v>243.71</v>
      </c>
    </row>
    <row r="11" spans="1:39" s="38" customFormat="1" ht="15.75">
      <c r="A11" s="119" t="s">
        <v>276</v>
      </c>
      <c r="B11" s="136" t="s">
        <v>277</v>
      </c>
      <c r="C11" s="114"/>
      <c r="D11" s="115" t="str">
        <f>'Челябинская обл.'!$C$7</f>
        <v>13,23</v>
      </c>
      <c r="E11" s="115">
        <f>'Челябинская обл.'!$C$10</f>
        <v>1005.74</v>
      </c>
      <c r="F11" s="115">
        <f>'Челябинская обл.'!$C$11</f>
        <v>0</v>
      </c>
      <c r="G11" s="115">
        <f>'Челябинская обл.'!$C$12</f>
        <v>0</v>
      </c>
      <c r="H11" s="115">
        <f>'Челябинская обл.'!$C$13</f>
        <v>0</v>
      </c>
      <c r="I11" s="115">
        <f>'Челябинская обл.'!$C$14</f>
        <v>0</v>
      </c>
      <c r="J11" s="115">
        <f>'Челябинская обл.'!$C$17</f>
        <v>1987.75</v>
      </c>
      <c r="K11" s="115">
        <f>'Челябинская обл.'!$C$18</f>
        <v>0</v>
      </c>
      <c r="L11" s="115">
        <f>'Челябинская обл.'!$C$19</f>
        <v>0</v>
      </c>
      <c r="M11" s="115">
        <f>'Челябинская обл.'!$C$20</f>
        <v>0</v>
      </c>
      <c r="N11" s="115">
        <f>'Челябинская обл.'!$C$21</f>
        <v>0</v>
      </c>
      <c r="O11" s="115">
        <f>'Челябинская обл.'!$C$23</f>
        <v>1493.77</v>
      </c>
      <c r="P11" s="115">
        <f>'Челябинская обл.'!$C$24</f>
        <v>0</v>
      </c>
      <c r="Q11" s="115">
        <f>'Челябинская обл.'!$C$25</f>
        <v>0</v>
      </c>
      <c r="R11" s="115">
        <f>'Челябинская обл.'!$C$26</f>
        <v>0</v>
      </c>
      <c r="S11" s="115">
        <f>'Челябинская обл.'!$C$27</f>
        <v>0</v>
      </c>
      <c r="T11" s="115">
        <f>'Челябинская обл.'!$C$28</f>
        <v>0</v>
      </c>
      <c r="U11" s="115">
        <f>'Челябинская обл.'!$C$29</f>
        <v>377.24</v>
      </c>
      <c r="V11" s="115">
        <f>'Челябинская обл.'!$C$34</f>
        <v>13.23</v>
      </c>
      <c r="W11" s="115">
        <f>'Челябинская обл.'!$C$37</f>
        <v>352.76</v>
      </c>
      <c r="X11" s="115">
        <f>'Челябинская обл.'!$C$38</f>
        <v>825.59</v>
      </c>
      <c r="Y11" s="115">
        <f>'Челябинская обл.'!$C$39</f>
        <v>0</v>
      </c>
      <c r="Z11" s="115">
        <f>'Челябинская обл.'!$C$40</f>
        <v>0</v>
      </c>
      <c r="AA11" s="115">
        <f>'Челябинская обл.'!$C$41</f>
        <v>0</v>
      </c>
      <c r="AB11" s="115">
        <f>'Челябинская обл.'!$C$44</f>
        <v>1142.9000000000001</v>
      </c>
      <c r="AC11" s="115">
        <f>'Челябинская обл.'!$C$45</f>
        <v>1066.98</v>
      </c>
      <c r="AD11" s="115">
        <f>'Челябинская обл.'!$C$46</f>
        <v>0</v>
      </c>
      <c r="AE11" s="115">
        <f>'Челябинская обл.'!$C$47</f>
        <v>0</v>
      </c>
      <c r="AF11" s="115">
        <f>'Челябинская обл.'!$C$48</f>
        <v>0</v>
      </c>
      <c r="AG11" s="115">
        <f>'Челябинская обл.'!$C$50</f>
        <v>1081.3599999999999</v>
      </c>
      <c r="AH11" s="115">
        <f>'Челябинская обл.'!$C$51</f>
        <v>1328.18</v>
      </c>
      <c r="AI11" s="115">
        <f>'Челябинская обл.'!$C$52</f>
        <v>0</v>
      </c>
      <c r="AJ11" s="115">
        <f>'Челябинская обл.'!$C$53</f>
        <v>0</v>
      </c>
      <c r="AK11" s="115">
        <f>'Челябинская обл.'!$C$54</f>
        <v>0</v>
      </c>
      <c r="AL11" s="115">
        <f>'Челябинская обл.'!$C$55</f>
        <v>0</v>
      </c>
      <c r="AM11" s="115">
        <f>'Челябинская обл.'!$C$56</f>
        <v>243.71</v>
      </c>
    </row>
    <row r="12" spans="1:39" s="38" customFormat="1" ht="15.75">
      <c r="A12" s="119" t="s">
        <v>278</v>
      </c>
      <c r="B12" s="120" t="s">
        <v>279</v>
      </c>
      <c r="C12" s="114"/>
      <c r="D12" s="115" t="str">
        <f>'Челябинская обл.'!$C$7</f>
        <v>13,23</v>
      </c>
      <c r="E12" s="115">
        <f>'Челябинская обл.'!$C$10</f>
        <v>1005.74</v>
      </c>
      <c r="F12" s="115">
        <f>'Челябинская обл.'!$C$11</f>
        <v>0</v>
      </c>
      <c r="G12" s="115">
        <f>'Челябинская обл.'!$C$12</f>
        <v>0</v>
      </c>
      <c r="H12" s="115">
        <f>'Челябинская обл.'!$C$13</f>
        <v>0</v>
      </c>
      <c r="I12" s="115">
        <f>'Челябинская обл.'!$C$14</f>
        <v>0</v>
      </c>
      <c r="J12" s="115">
        <f>'Челябинская обл.'!$C$17</f>
        <v>1987.75</v>
      </c>
      <c r="K12" s="115">
        <f>'Челябинская обл.'!$C$18</f>
        <v>0</v>
      </c>
      <c r="L12" s="115">
        <f>'Челябинская обл.'!$C$19</f>
        <v>0</v>
      </c>
      <c r="M12" s="115">
        <f>'Челябинская обл.'!$C$20</f>
        <v>0</v>
      </c>
      <c r="N12" s="115">
        <f>'Челябинская обл.'!$C$21</f>
        <v>0</v>
      </c>
      <c r="O12" s="115">
        <f>'Челябинская обл.'!$C$23</f>
        <v>1493.77</v>
      </c>
      <c r="P12" s="115">
        <f>'Челябинская обл.'!$C$24</f>
        <v>0</v>
      </c>
      <c r="Q12" s="115">
        <f>'Челябинская обл.'!$C$25</f>
        <v>0</v>
      </c>
      <c r="R12" s="115">
        <f>'Челябинская обл.'!$C$26</f>
        <v>0</v>
      </c>
      <c r="S12" s="115">
        <f>'Челябинская обл.'!$C$27</f>
        <v>0</v>
      </c>
      <c r="T12" s="115">
        <f>'Челябинская обл.'!$C$28</f>
        <v>0</v>
      </c>
      <c r="U12" s="115">
        <f>'Челябинская обл.'!$C$29</f>
        <v>377.24</v>
      </c>
      <c r="V12" s="115">
        <f>'Челябинская обл.'!$C$34</f>
        <v>13.23</v>
      </c>
      <c r="W12" s="115">
        <f>'Челябинская обл.'!$C$37</f>
        <v>352.76</v>
      </c>
      <c r="X12" s="115">
        <f>'Челябинская обл.'!$C$38</f>
        <v>825.59</v>
      </c>
      <c r="Y12" s="115">
        <f>'Челябинская обл.'!$C$39</f>
        <v>0</v>
      </c>
      <c r="Z12" s="115">
        <f>'Челябинская обл.'!$C$40</f>
        <v>0</v>
      </c>
      <c r="AA12" s="115">
        <f>'Челябинская обл.'!$C$41</f>
        <v>0</v>
      </c>
      <c r="AB12" s="115">
        <f>'Челябинская обл.'!$C$44</f>
        <v>1142.9000000000001</v>
      </c>
      <c r="AC12" s="115">
        <f>'Челябинская обл.'!$C$45</f>
        <v>1066.98</v>
      </c>
      <c r="AD12" s="115">
        <f>'Челябинская обл.'!$C$46</f>
        <v>0</v>
      </c>
      <c r="AE12" s="115">
        <f>'Челябинская обл.'!$C$47</f>
        <v>0</v>
      </c>
      <c r="AF12" s="115">
        <f>'Челябинская обл.'!$C$48</f>
        <v>0</v>
      </c>
      <c r="AG12" s="115">
        <f>'Челябинская обл.'!$C$50</f>
        <v>1081.3599999999999</v>
      </c>
      <c r="AH12" s="115">
        <f>'Челябинская обл.'!$C$51</f>
        <v>1328.18</v>
      </c>
      <c r="AI12" s="115">
        <f>'Челябинская обл.'!$C$52</f>
        <v>0</v>
      </c>
      <c r="AJ12" s="115">
        <f>'Челябинская обл.'!$C$53</f>
        <v>0</v>
      </c>
      <c r="AK12" s="115">
        <f>'Челябинская обл.'!$C$54</f>
        <v>0</v>
      </c>
      <c r="AL12" s="115">
        <f>'Челябинская обл.'!$C$55</f>
        <v>0</v>
      </c>
      <c r="AM12" s="115">
        <f>'Челябинская обл.'!$C$56</f>
        <v>243.71</v>
      </c>
    </row>
    <row r="13" spans="1:39" s="38" customFormat="1" ht="31.5">
      <c r="A13" s="122">
        <v>8</v>
      </c>
      <c r="B13" s="120" t="s">
        <v>280</v>
      </c>
      <c r="C13" s="114"/>
      <c r="D13" s="115" t="str">
        <f>'Челябинская обл.'!$C$7</f>
        <v>13,23</v>
      </c>
      <c r="E13" s="115">
        <f>'Челябинская обл.'!$C$10</f>
        <v>1005.74</v>
      </c>
      <c r="F13" s="115">
        <f>'Челябинская обл.'!$C$11</f>
        <v>0</v>
      </c>
      <c r="G13" s="115">
        <f>'Челябинская обл.'!$C$12</f>
        <v>0</v>
      </c>
      <c r="H13" s="115">
        <f>'Челябинская обл.'!$C$13</f>
        <v>0</v>
      </c>
      <c r="I13" s="115">
        <f>'Челябинская обл.'!$C$14</f>
        <v>0</v>
      </c>
      <c r="J13" s="115">
        <f>'Челябинская обл.'!$C$17</f>
        <v>1987.75</v>
      </c>
      <c r="K13" s="115">
        <f>'Челябинская обл.'!$C$18</f>
        <v>0</v>
      </c>
      <c r="L13" s="115">
        <f>'Челябинская обл.'!$C$19</f>
        <v>0</v>
      </c>
      <c r="M13" s="115">
        <f>'Челябинская обл.'!$C$20</f>
        <v>0</v>
      </c>
      <c r="N13" s="115">
        <f>'Челябинская обл.'!$C$21</f>
        <v>0</v>
      </c>
      <c r="O13" s="115">
        <f>'Челябинская обл.'!$C$23</f>
        <v>1493.77</v>
      </c>
      <c r="P13" s="115">
        <f>'Челябинская обл.'!$C$24</f>
        <v>0</v>
      </c>
      <c r="Q13" s="115">
        <f>'Челябинская обл.'!$C$25</f>
        <v>0</v>
      </c>
      <c r="R13" s="115">
        <f>'Челябинская обл.'!$C$26</f>
        <v>0</v>
      </c>
      <c r="S13" s="115">
        <f>'Челябинская обл.'!$C$27</f>
        <v>0</v>
      </c>
      <c r="T13" s="115">
        <f>'Челябинская обл.'!$C$28</f>
        <v>0</v>
      </c>
      <c r="U13" s="115">
        <f>'Челябинская обл.'!$C$29</f>
        <v>377.24</v>
      </c>
      <c r="V13" s="115">
        <f>'Челябинская обл.'!$C$34</f>
        <v>13.23</v>
      </c>
      <c r="W13" s="115">
        <f>'Челябинская обл.'!$C$37</f>
        <v>352.76</v>
      </c>
      <c r="X13" s="115">
        <f>'Челябинская обл.'!$C$38</f>
        <v>825.59</v>
      </c>
      <c r="Y13" s="115">
        <f>'Челябинская обл.'!$C$39</f>
        <v>0</v>
      </c>
      <c r="Z13" s="115">
        <f>'Челябинская обл.'!$C$40</f>
        <v>0</v>
      </c>
      <c r="AA13" s="115">
        <f>'Челябинская обл.'!$C$41</f>
        <v>0</v>
      </c>
      <c r="AB13" s="115">
        <f>'Челябинская обл.'!$C$44</f>
        <v>1142.9000000000001</v>
      </c>
      <c r="AC13" s="115">
        <f>'Челябинская обл.'!$C$45</f>
        <v>1066.98</v>
      </c>
      <c r="AD13" s="115">
        <f>'Челябинская обл.'!$C$46</f>
        <v>0</v>
      </c>
      <c r="AE13" s="115">
        <f>'Челябинская обл.'!$C$47</f>
        <v>0</v>
      </c>
      <c r="AF13" s="115">
        <f>'Челябинская обл.'!$C$48</f>
        <v>0</v>
      </c>
      <c r="AG13" s="115">
        <f>'Челябинская обл.'!$C$50</f>
        <v>1081.3599999999999</v>
      </c>
      <c r="AH13" s="115">
        <f>'Челябинская обл.'!$C$51</f>
        <v>1328.18</v>
      </c>
      <c r="AI13" s="115">
        <f>'Челябинская обл.'!$C$52</f>
        <v>0</v>
      </c>
      <c r="AJ13" s="115">
        <f>'Челябинская обл.'!$C$53</f>
        <v>0</v>
      </c>
      <c r="AK13" s="115">
        <f>'Челябинская обл.'!$C$54</f>
        <v>0</v>
      </c>
      <c r="AL13" s="115">
        <f>'Челябинская обл.'!$C$55</f>
        <v>0</v>
      </c>
      <c r="AM13" s="115">
        <f>'Челябинская обл.'!$C$56</f>
        <v>243.71</v>
      </c>
    </row>
    <row r="14" spans="1:39" s="38" customFormat="1" ht="15.75">
      <c r="A14" s="117" t="s">
        <v>25</v>
      </c>
      <c r="B14" s="118" t="s">
        <v>184</v>
      </c>
      <c r="C14" s="114"/>
      <c r="D14" s="115"/>
      <c r="E14" s="115"/>
      <c r="F14" s="115"/>
      <c r="G14" s="115"/>
      <c r="H14" s="115"/>
      <c r="I14" s="115"/>
      <c r="J14" s="115"/>
      <c r="K14" s="115"/>
      <c r="L14" s="115"/>
      <c r="M14" s="115"/>
      <c r="N14" s="115"/>
      <c r="O14" s="115"/>
      <c r="P14" s="115"/>
      <c r="Q14" s="115"/>
      <c r="R14" s="115"/>
      <c r="S14" s="115"/>
      <c r="T14" s="115"/>
      <c r="U14" s="115"/>
      <c r="V14" s="116"/>
      <c r="W14" s="115"/>
      <c r="X14" s="115"/>
      <c r="Y14" s="115"/>
      <c r="Z14" s="115"/>
      <c r="AA14" s="115"/>
      <c r="AB14" s="115"/>
      <c r="AC14" s="115"/>
      <c r="AD14" s="115"/>
      <c r="AE14" s="115"/>
      <c r="AF14" s="115"/>
      <c r="AG14" s="115"/>
      <c r="AH14" s="115"/>
      <c r="AI14" s="115"/>
      <c r="AJ14" s="115"/>
      <c r="AK14" s="115"/>
      <c r="AL14" s="115"/>
      <c r="AM14" s="115"/>
    </row>
    <row r="15" spans="1:39" s="38" customFormat="1" ht="15.75">
      <c r="A15" s="119" t="s">
        <v>30</v>
      </c>
      <c r="B15" s="120" t="s">
        <v>281</v>
      </c>
      <c r="C15" s="114"/>
      <c r="D15" s="115" t="str">
        <f>'Челябинская обл.'!$C$7</f>
        <v>13,23</v>
      </c>
      <c r="E15" s="115">
        <f>'Челябинская обл.'!$C$10</f>
        <v>1005.74</v>
      </c>
      <c r="F15" s="115">
        <f>'Челябинская обл.'!$C$11</f>
        <v>0</v>
      </c>
      <c r="G15" s="115">
        <f>'Челябинская обл.'!$C$12</f>
        <v>0</v>
      </c>
      <c r="H15" s="115">
        <f>'Челябинская обл.'!$C$13</f>
        <v>0</v>
      </c>
      <c r="I15" s="115">
        <f>'Челябинская обл.'!$C$14</f>
        <v>0</v>
      </c>
      <c r="J15" s="115">
        <f>'Челябинская обл.'!$C$17</f>
        <v>1987.75</v>
      </c>
      <c r="K15" s="115">
        <f>'Челябинская обл.'!$C$18</f>
        <v>0</v>
      </c>
      <c r="L15" s="115">
        <f>'Челябинская обл.'!$C$19</f>
        <v>0</v>
      </c>
      <c r="M15" s="115">
        <f>'Челябинская обл.'!$C$20</f>
        <v>0</v>
      </c>
      <c r="N15" s="115">
        <f>'Челябинская обл.'!$C$21</f>
        <v>0</v>
      </c>
      <c r="O15" s="115">
        <f>'Челябинская обл.'!$C$23</f>
        <v>1493.77</v>
      </c>
      <c r="P15" s="115">
        <f>'Челябинская обл.'!$C$24</f>
        <v>0</v>
      </c>
      <c r="Q15" s="115">
        <f>'Челябинская обл.'!$C$25</f>
        <v>0</v>
      </c>
      <c r="R15" s="115">
        <f>'Челябинская обл.'!$C$26</f>
        <v>0</v>
      </c>
      <c r="S15" s="115">
        <f>'Челябинская обл.'!$C$27</f>
        <v>0</v>
      </c>
      <c r="T15" s="115">
        <f>'Челябинская обл.'!$C$28</f>
        <v>0</v>
      </c>
      <c r="U15" s="115">
        <f>'Челябинская обл.'!$C$29</f>
        <v>377.24</v>
      </c>
      <c r="V15" s="115">
        <f>'Челябинская обл.'!$C$34</f>
        <v>13.23</v>
      </c>
      <c r="W15" s="115">
        <f>'Челябинская обл.'!$C$37</f>
        <v>352.76</v>
      </c>
      <c r="X15" s="115">
        <f>'Челябинская обл.'!$C$38</f>
        <v>825.59</v>
      </c>
      <c r="Y15" s="115">
        <f>'Челябинская обл.'!$C$39</f>
        <v>0</v>
      </c>
      <c r="Z15" s="115">
        <f>'Челябинская обл.'!$C$40</f>
        <v>0</v>
      </c>
      <c r="AA15" s="115">
        <f>'Челябинская обл.'!$C$41</f>
        <v>0</v>
      </c>
      <c r="AB15" s="115">
        <f>'Челябинская обл.'!$C$44</f>
        <v>1142.9000000000001</v>
      </c>
      <c r="AC15" s="115">
        <f>'Челябинская обл.'!$C$45</f>
        <v>1066.98</v>
      </c>
      <c r="AD15" s="115">
        <f>'Челябинская обл.'!$C$46</f>
        <v>0</v>
      </c>
      <c r="AE15" s="115">
        <f>'Челябинская обл.'!$C$47</f>
        <v>0</v>
      </c>
      <c r="AF15" s="115">
        <f>'Челябинская обл.'!$C$48</f>
        <v>0</v>
      </c>
      <c r="AG15" s="115">
        <f>'Челябинская обл.'!$C$50</f>
        <v>1081.3599999999999</v>
      </c>
      <c r="AH15" s="115">
        <f>'Челябинская обл.'!$C$51</f>
        <v>1328.18</v>
      </c>
      <c r="AI15" s="115">
        <f>'Челябинская обл.'!$C$52</f>
        <v>0</v>
      </c>
      <c r="AJ15" s="115">
        <f>'Челябинская обл.'!$C$53</f>
        <v>0</v>
      </c>
      <c r="AK15" s="115">
        <f>'Челябинская обл.'!$C$54</f>
        <v>0</v>
      </c>
      <c r="AL15" s="115">
        <f>'Челябинская обл.'!$C$55</f>
        <v>0</v>
      </c>
      <c r="AM15" s="115">
        <f>'Челябинская обл.'!$C$56</f>
        <v>243.71</v>
      </c>
    </row>
    <row r="16" spans="1:39" s="38" customFormat="1" ht="15.75">
      <c r="A16" s="119" t="s">
        <v>25</v>
      </c>
      <c r="B16" s="120" t="s">
        <v>282</v>
      </c>
      <c r="C16" s="114"/>
      <c r="D16" s="115" t="str">
        <f>'Челябинская обл.'!$C$7</f>
        <v>13,23</v>
      </c>
      <c r="E16" s="115">
        <f>'Челябинская обл.'!$C$10</f>
        <v>1005.74</v>
      </c>
      <c r="F16" s="115">
        <f>'Челябинская обл.'!$C$11</f>
        <v>0</v>
      </c>
      <c r="G16" s="115">
        <f>'Челябинская обл.'!$C$12</f>
        <v>0</v>
      </c>
      <c r="H16" s="115">
        <f>'Челябинская обл.'!$C$13</f>
        <v>0</v>
      </c>
      <c r="I16" s="115">
        <f>'Челябинская обл.'!$C$14</f>
        <v>0</v>
      </c>
      <c r="J16" s="115">
        <f>'Челябинская обл.'!$C$17</f>
        <v>1987.75</v>
      </c>
      <c r="K16" s="115">
        <f>'Челябинская обл.'!$C$18</f>
        <v>0</v>
      </c>
      <c r="L16" s="115">
        <f>'Челябинская обл.'!$C$19</f>
        <v>0</v>
      </c>
      <c r="M16" s="115">
        <f>'Челябинская обл.'!$C$20</f>
        <v>0</v>
      </c>
      <c r="N16" s="115">
        <f>'Челябинская обл.'!$C$21</f>
        <v>0</v>
      </c>
      <c r="O16" s="115">
        <f>'Челябинская обл.'!$C$23</f>
        <v>1493.77</v>
      </c>
      <c r="P16" s="115">
        <f>'Челябинская обл.'!$C$24</f>
        <v>0</v>
      </c>
      <c r="Q16" s="115">
        <f>'Челябинская обл.'!$C$25</f>
        <v>0</v>
      </c>
      <c r="R16" s="115">
        <f>'Челябинская обл.'!$C$26</f>
        <v>0</v>
      </c>
      <c r="S16" s="115">
        <f>'Челябинская обл.'!$C$27</f>
        <v>0</v>
      </c>
      <c r="T16" s="115">
        <f>'Челябинская обл.'!$C$28</f>
        <v>0</v>
      </c>
      <c r="U16" s="115">
        <f>'Челябинская обл.'!$C$29</f>
        <v>377.24</v>
      </c>
      <c r="V16" s="115">
        <f>'Челябинская обл.'!$C$34</f>
        <v>13.23</v>
      </c>
      <c r="W16" s="115">
        <f>'Челябинская обл.'!$C$37</f>
        <v>352.76</v>
      </c>
      <c r="X16" s="115">
        <f>'Челябинская обл.'!$C$38</f>
        <v>825.59</v>
      </c>
      <c r="Y16" s="115">
        <f>'Челябинская обл.'!$C$39</f>
        <v>0</v>
      </c>
      <c r="Z16" s="115">
        <f>'Челябинская обл.'!$C$40</f>
        <v>0</v>
      </c>
      <c r="AA16" s="115">
        <f>'Челябинская обл.'!$C$41</f>
        <v>0</v>
      </c>
      <c r="AB16" s="115">
        <f>'Челябинская обл.'!$C$44</f>
        <v>1142.9000000000001</v>
      </c>
      <c r="AC16" s="115">
        <f>'Челябинская обл.'!$C$45</f>
        <v>1066.98</v>
      </c>
      <c r="AD16" s="115">
        <f>'Челябинская обл.'!$C$46</f>
        <v>0</v>
      </c>
      <c r="AE16" s="115">
        <f>'Челябинская обл.'!$C$47</f>
        <v>0</v>
      </c>
      <c r="AF16" s="115">
        <f>'Челябинская обл.'!$C$48</f>
        <v>0</v>
      </c>
      <c r="AG16" s="115">
        <f>'Челябинская обл.'!$C$50</f>
        <v>1081.3599999999999</v>
      </c>
      <c r="AH16" s="115">
        <f>'Челябинская обл.'!$C$51</f>
        <v>1328.18</v>
      </c>
      <c r="AI16" s="115">
        <f>'Челябинская обл.'!$C$52</f>
        <v>0</v>
      </c>
      <c r="AJ16" s="115">
        <f>'Челябинская обл.'!$C$53</f>
        <v>0</v>
      </c>
      <c r="AK16" s="115">
        <f>'Челябинская обл.'!$C$54</f>
        <v>0</v>
      </c>
      <c r="AL16" s="115">
        <f>'Челябинская обл.'!$C$55</f>
        <v>0</v>
      </c>
      <c r="AM16" s="115">
        <f>'Челябинская обл.'!$C$56</f>
        <v>243.71</v>
      </c>
    </row>
    <row r="17" spans="1:39" s="38" customFormat="1" ht="15.75">
      <c r="A17" s="119" t="s">
        <v>27</v>
      </c>
      <c r="B17" s="120" t="s">
        <v>112</v>
      </c>
      <c r="C17" s="114"/>
      <c r="D17" s="115" t="str">
        <f>'Челябинская обл.'!$C$7</f>
        <v>13,23</v>
      </c>
      <c r="E17" s="115">
        <f>'Челябинская обл.'!$C$10</f>
        <v>1005.74</v>
      </c>
      <c r="F17" s="115">
        <f>'Челябинская обл.'!$C$11</f>
        <v>0</v>
      </c>
      <c r="G17" s="115">
        <f>'Челябинская обл.'!$C$12</f>
        <v>0</v>
      </c>
      <c r="H17" s="115">
        <f>'Челябинская обл.'!$C$13</f>
        <v>0</v>
      </c>
      <c r="I17" s="115">
        <f>'Челябинская обл.'!$C$14</f>
        <v>0</v>
      </c>
      <c r="J17" s="115">
        <f>'Челябинская обл.'!$C$17</f>
        <v>1987.75</v>
      </c>
      <c r="K17" s="115">
        <f>'Челябинская обл.'!$C$18</f>
        <v>0</v>
      </c>
      <c r="L17" s="115">
        <f>'Челябинская обл.'!$C$19</f>
        <v>0</v>
      </c>
      <c r="M17" s="115">
        <f>'Челябинская обл.'!$C$20</f>
        <v>0</v>
      </c>
      <c r="N17" s="115">
        <f>'Челябинская обл.'!$C$21</f>
        <v>0</v>
      </c>
      <c r="O17" s="115">
        <f>'Челябинская обл.'!$C$23</f>
        <v>1493.77</v>
      </c>
      <c r="P17" s="115">
        <f>'Челябинская обл.'!$C$24</f>
        <v>0</v>
      </c>
      <c r="Q17" s="115">
        <f>'Челябинская обл.'!$C$25</f>
        <v>0</v>
      </c>
      <c r="R17" s="115">
        <f>'Челябинская обл.'!$C$26</f>
        <v>0</v>
      </c>
      <c r="S17" s="115">
        <f>'Челябинская обл.'!$C$27</f>
        <v>0</v>
      </c>
      <c r="T17" s="115">
        <f>'Челябинская обл.'!$C$28</f>
        <v>0</v>
      </c>
      <c r="U17" s="115">
        <f>'Челябинская обл.'!$C$29</f>
        <v>377.24</v>
      </c>
      <c r="V17" s="115">
        <f>'Челябинская обл.'!$C$34</f>
        <v>13.23</v>
      </c>
      <c r="W17" s="115">
        <f>'Челябинская обл.'!$C$37</f>
        <v>352.76</v>
      </c>
      <c r="X17" s="115">
        <f>'Челябинская обл.'!$C$38</f>
        <v>825.59</v>
      </c>
      <c r="Y17" s="115">
        <f>'Челябинская обл.'!$C$39</f>
        <v>0</v>
      </c>
      <c r="Z17" s="115">
        <f>'Челябинская обл.'!$C$40</f>
        <v>0</v>
      </c>
      <c r="AA17" s="115">
        <f>'Челябинская обл.'!$C$41</f>
        <v>0</v>
      </c>
      <c r="AB17" s="115">
        <f>'Челябинская обл.'!$C$44</f>
        <v>1142.9000000000001</v>
      </c>
      <c r="AC17" s="115">
        <f>'Челябинская обл.'!$C$45</f>
        <v>1066.98</v>
      </c>
      <c r="AD17" s="115">
        <f>'Челябинская обл.'!$C$46</f>
        <v>0</v>
      </c>
      <c r="AE17" s="115">
        <f>'Челябинская обл.'!$C$47</f>
        <v>0</v>
      </c>
      <c r="AF17" s="115">
        <f>'Челябинская обл.'!$C$48</f>
        <v>0</v>
      </c>
      <c r="AG17" s="115">
        <f>'Челябинская обл.'!$C$50</f>
        <v>1081.3599999999999</v>
      </c>
      <c r="AH17" s="115">
        <f>'Челябинская обл.'!$C$51</f>
        <v>1328.18</v>
      </c>
      <c r="AI17" s="115">
        <f>'Челябинская обл.'!$C$52</f>
        <v>0</v>
      </c>
      <c r="AJ17" s="115">
        <f>'Челябинская обл.'!$C$53</f>
        <v>0</v>
      </c>
      <c r="AK17" s="115">
        <f>'Челябинская обл.'!$C$54</f>
        <v>0</v>
      </c>
      <c r="AL17" s="115">
        <f>'Челябинская обл.'!$C$55</f>
        <v>0</v>
      </c>
      <c r="AM17" s="115">
        <f>'Челябинская обл.'!$C$56</f>
        <v>243.71</v>
      </c>
    </row>
    <row r="18" spans="1:39" s="38" customFormat="1" ht="15.75">
      <c r="A18" s="119" t="s">
        <v>31</v>
      </c>
      <c r="B18" s="120" t="s">
        <v>283</v>
      </c>
      <c r="C18" s="114"/>
      <c r="D18" s="115" t="str">
        <f>'Челябинская обл.'!$C$7</f>
        <v>13,23</v>
      </c>
      <c r="E18" s="115">
        <f>'Челябинская обл.'!$C$10</f>
        <v>1005.74</v>
      </c>
      <c r="F18" s="115">
        <f>'Челябинская обл.'!$C$11</f>
        <v>0</v>
      </c>
      <c r="G18" s="115">
        <f>'Челябинская обл.'!$C$12</f>
        <v>0</v>
      </c>
      <c r="H18" s="115">
        <f>'Челябинская обл.'!$C$13</f>
        <v>0</v>
      </c>
      <c r="I18" s="115">
        <f>'Челябинская обл.'!$C$14</f>
        <v>0</v>
      </c>
      <c r="J18" s="115">
        <f>'Челябинская обл.'!$C$17</f>
        <v>1987.75</v>
      </c>
      <c r="K18" s="115">
        <f>'Челябинская обл.'!$C$18</f>
        <v>0</v>
      </c>
      <c r="L18" s="115">
        <f>'Челябинская обл.'!$C$19</f>
        <v>0</v>
      </c>
      <c r="M18" s="115">
        <f>'Челябинская обл.'!$C$20</f>
        <v>0</v>
      </c>
      <c r="N18" s="115">
        <f>'Челябинская обл.'!$C$21</f>
        <v>0</v>
      </c>
      <c r="O18" s="115">
        <f>'Челябинская обл.'!$C$23</f>
        <v>1493.77</v>
      </c>
      <c r="P18" s="115">
        <f>'Челябинская обл.'!$C$24</f>
        <v>0</v>
      </c>
      <c r="Q18" s="115">
        <f>'Челябинская обл.'!$C$25</f>
        <v>0</v>
      </c>
      <c r="R18" s="115">
        <f>'Челябинская обл.'!$C$26</f>
        <v>0</v>
      </c>
      <c r="S18" s="115">
        <f>'Челябинская обл.'!$C$27</f>
        <v>0</v>
      </c>
      <c r="T18" s="115">
        <f>'Челябинская обл.'!$C$28</f>
        <v>0</v>
      </c>
      <c r="U18" s="115">
        <f>'Челябинская обл.'!$C$29</f>
        <v>377.24</v>
      </c>
      <c r="V18" s="115">
        <f>'Челябинская обл.'!$C$34</f>
        <v>13.23</v>
      </c>
      <c r="W18" s="115">
        <f>'Челябинская обл.'!$C$37</f>
        <v>352.76</v>
      </c>
      <c r="X18" s="115">
        <f>'Челябинская обл.'!$C$38</f>
        <v>825.59</v>
      </c>
      <c r="Y18" s="115">
        <f>'Челябинская обл.'!$C$39</f>
        <v>0</v>
      </c>
      <c r="Z18" s="115">
        <f>'Челябинская обл.'!$C$40</f>
        <v>0</v>
      </c>
      <c r="AA18" s="115">
        <f>'Челябинская обл.'!$C$41</f>
        <v>0</v>
      </c>
      <c r="AB18" s="115">
        <f>'Челябинская обл.'!$C$44</f>
        <v>1142.9000000000001</v>
      </c>
      <c r="AC18" s="115">
        <f>'Челябинская обл.'!$C$45</f>
        <v>1066.98</v>
      </c>
      <c r="AD18" s="115">
        <f>'Челябинская обл.'!$C$46</f>
        <v>0</v>
      </c>
      <c r="AE18" s="115">
        <f>'Челябинская обл.'!$C$47</f>
        <v>0</v>
      </c>
      <c r="AF18" s="115">
        <f>'Челябинская обл.'!$C$48</f>
        <v>0</v>
      </c>
      <c r="AG18" s="115">
        <f>'Челябинская обл.'!$C$50</f>
        <v>1081.3599999999999</v>
      </c>
      <c r="AH18" s="115">
        <f>'Челябинская обл.'!$C$51</f>
        <v>1328.18</v>
      </c>
      <c r="AI18" s="115">
        <f>'Челябинская обл.'!$C$52</f>
        <v>0</v>
      </c>
      <c r="AJ18" s="115">
        <f>'Челябинская обл.'!$C$53</f>
        <v>0</v>
      </c>
      <c r="AK18" s="115">
        <f>'Челябинская обл.'!$C$54</f>
        <v>0</v>
      </c>
      <c r="AL18" s="115">
        <f>'Челябинская обл.'!$C$55</f>
        <v>0</v>
      </c>
      <c r="AM18" s="115">
        <f>'Челябинская обл.'!$C$56</f>
        <v>243.71</v>
      </c>
    </row>
    <row r="19" spans="1:39" s="38" customFormat="1" ht="15.75">
      <c r="A19" s="119" t="s">
        <v>274</v>
      </c>
      <c r="B19" s="120" t="s">
        <v>111</v>
      </c>
      <c r="C19" s="114"/>
      <c r="D19" s="115" t="str">
        <f>'Челябинская обл.'!$C$7</f>
        <v>13,23</v>
      </c>
      <c r="E19" s="115">
        <f>'Челябинская обл.'!$C$10</f>
        <v>1005.74</v>
      </c>
      <c r="F19" s="115">
        <f>'Челябинская обл.'!$C$11</f>
        <v>0</v>
      </c>
      <c r="G19" s="115">
        <f>'Челябинская обл.'!$C$12</f>
        <v>0</v>
      </c>
      <c r="H19" s="115">
        <f>'Челябинская обл.'!$C$13</f>
        <v>0</v>
      </c>
      <c r="I19" s="115">
        <f>'Челябинская обл.'!$C$14</f>
        <v>0</v>
      </c>
      <c r="J19" s="115">
        <f>'Челябинская обл.'!$C$17</f>
        <v>1987.75</v>
      </c>
      <c r="K19" s="115">
        <f>'Челябинская обл.'!$C$18</f>
        <v>0</v>
      </c>
      <c r="L19" s="115">
        <f>'Челябинская обл.'!$C$19</f>
        <v>0</v>
      </c>
      <c r="M19" s="115">
        <f>'Челябинская обл.'!$C$20</f>
        <v>0</v>
      </c>
      <c r="N19" s="115">
        <f>'Челябинская обл.'!$C$21</f>
        <v>0</v>
      </c>
      <c r="O19" s="115">
        <f>'Челябинская обл.'!$C$23</f>
        <v>1493.77</v>
      </c>
      <c r="P19" s="115">
        <f>'Челябинская обл.'!$C$24</f>
        <v>0</v>
      </c>
      <c r="Q19" s="115">
        <f>'Челябинская обл.'!$C$25</f>
        <v>0</v>
      </c>
      <c r="R19" s="115">
        <f>'Челябинская обл.'!$C$26</f>
        <v>0</v>
      </c>
      <c r="S19" s="115">
        <f>'Челябинская обл.'!$C$27</f>
        <v>0</v>
      </c>
      <c r="T19" s="115">
        <f>'Челябинская обл.'!$C$28</f>
        <v>0</v>
      </c>
      <c r="U19" s="115">
        <f>'Челябинская обл.'!$C$29</f>
        <v>377.24</v>
      </c>
      <c r="V19" s="115">
        <f>'Челябинская обл.'!$C$34</f>
        <v>13.23</v>
      </c>
      <c r="W19" s="115">
        <f>'Челябинская обл.'!$C$37</f>
        <v>352.76</v>
      </c>
      <c r="X19" s="115">
        <f>'Челябинская обл.'!$C$38</f>
        <v>825.59</v>
      </c>
      <c r="Y19" s="115">
        <f>'Челябинская обл.'!$C$39</f>
        <v>0</v>
      </c>
      <c r="Z19" s="115">
        <f>'Челябинская обл.'!$C$40</f>
        <v>0</v>
      </c>
      <c r="AA19" s="115">
        <f>'Челябинская обл.'!$C$41</f>
        <v>0</v>
      </c>
      <c r="AB19" s="115">
        <f>'Челябинская обл.'!$C$44</f>
        <v>1142.9000000000001</v>
      </c>
      <c r="AC19" s="115">
        <f>'Челябинская обл.'!$C$45</f>
        <v>1066.98</v>
      </c>
      <c r="AD19" s="115">
        <f>'Челябинская обл.'!$C$46</f>
        <v>0</v>
      </c>
      <c r="AE19" s="115">
        <f>'Челябинская обл.'!$C$47</f>
        <v>0</v>
      </c>
      <c r="AF19" s="115">
        <f>'Челябинская обл.'!$C$48</f>
        <v>0</v>
      </c>
      <c r="AG19" s="115">
        <f>'Челябинская обл.'!$C$50</f>
        <v>1081.3599999999999</v>
      </c>
      <c r="AH19" s="115">
        <f>'Челябинская обл.'!$C$51</f>
        <v>1328.18</v>
      </c>
      <c r="AI19" s="115">
        <f>'Челябинская обл.'!$C$52</f>
        <v>0</v>
      </c>
      <c r="AJ19" s="115">
        <f>'Челябинская обл.'!$C$53</f>
        <v>0</v>
      </c>
      <c r="AK19" s="115">
        <f>'Челябинская обл.'!$C$54</f>
        <v>0</v>
      </c>
      <c r="AL19" s="115">
        <f>'Челябинская обл.'!$C$55</f>
        <v>0</v>
      </c>
      <c r="AM19" s="115">
        <f>'Челябинская обл.'!$C$56</f>
        <v>243.71</v>
      </c>
    </row>
    <row r="20" spans="1:39" s="38" customFormat="1" ht="15.75">
      <c r="A20" s="119" t="s">
        <v>276</v>
      </c>
      <c r="B20" s="120" t="s">
        <v>284</v>
      </c>
      <c r="C20" s="114"/>
      <c r="D20" s="115" t="str">
        <f>'Челябинская обл.'!$C$7</f>
        <v>13,23</v>
      </c>
      <c r="E20" s="115">
        <f>'Челябинская обл.'!$C$10</f>
        <v>1005.74</v>
      </c>
      <c r="F20" s="115">
        <f>'Челябинская обл.'!$C$11</f>
        <v>0</v>
      </c>
      <c r="G20" s="115">
        <f>'Челябинская обл.'!$C$12</f>
        <v>0</v>
      </c>
      <c r="H20" s="115">
        <f>'Челябинская обл.'!$C$13</f>
        <v>0</v>
      </c>
      <c r="I20" s="115">
        <f>'Челябинская обл.'!$C$14</f>
        <v>0</v>
      </c>
      <c r="J20" s="115">
        <f>'Челябинская обл.'!$C$17</f>
        <v>1987.75</v>
      </c>
      <c r="K20" s="115">
        <f>'Челябинская обл.'!$C$18</f>
        <v>0</v>
      </c>
      <c r="L20" s="115">
        <f>'Челябинская обл.'!$C$19</f>
        <v>0</v>
      </c>
      <c r="M20" s="115">
        <f>'Челябинская обл.'!$C$20</f>
        <v>0</v>
      </c>
      <c r="N20" s="115">
        <f>'Челябинская обл.'!$C$21</f>
        <v>0</v>
      </c>
      <c r="O20" s="115">
        <f>'Челябинская обл.'!$C$23</f>
        <v>1493.77</v>
      </c>
      <c r="P20" s="115">
        <f>'Челябинская обл.'!$C$24</f>
        <v>0</v>
      </c>
      <c r="Q20" s="115">
        <f>'Челябинская обл.'!$C$25</f>
        <v>0</v>
      </c>
      <c r="R20" s="115">
        <f>'Челябинская обл.'!$C$26</f>
        <v>0</v>
      </c>
      <c r="S20" s="115">
        <f>'Челябинская обл.'!$C$27</f>
        <v>0</v>
      </c>
      <c r="T20" s="115">
        <f>'Челябинская обл.'!$C$28</f>
        <v>0</v>
      </c>
      <c r="U20" s="115">
        <f>'Челябинская обл.'!$C$29</f>
        <v>377.24</v>
      </c>
      <c r="V20" s="115">
        <f>'Челябинская обл.'!$C$34</f>
        <v>13.23</v>
      </c>
      <c r="W20" s="115">
        <f>'Челябинская обл.'!$C$37</f>
        <v>352.76</v>
      </c>
      <c r="X20" s="115">
        <f>'Челябинская обл.'!$C$38</f>
        <v>825.59</v>
      </c>
      <c r="Y20" s="115">
        <f>'Челябинская обл.'!$C$39</f>
        <v>0</v>
      </c>
      <c r="Z20" s="115">
        <f>'Челябинская обл.'!$C$40</f>
        <v>0</v>
      </c>
      <c r="AA20" s="115">
        <f>'Челябинская обл.'!$C$41</f>
        <v>0</v>
      </c>
      <c r="AB20" s="115">
        <f>'Челябинская обл.'!$C$44</f>
        <v>1142.9000000000001</v>
      </c>
      <c r="AC20" s="115">
        <f>'Челябинская обл.'!$C$45</f>
        <v>1066.98</v>
      </c>
      <c r="AD20" s="115">
        <f>'Челябинская обл.'!$C$46</f>
        <v>0</v>
      </c>
      <c r="AE20" s="115">
        <f>'Челябинская обл.'!$C$47</f>
        <v>0</v>
      </c>
      <c r="AF20" s="115">
        <f>'Челябинская обл.'!$C$48</f>
        <v>0</v>
      </c>
      <c r="AG20" s="115">
        <f>'Челябинская обл.'!$C$50</f>
        <v>1081.3599999999999</v>
      </c>
      <c r="AH20" s="115">
        <f>'Челябинская обл.'!$C$51</f>
        <v>1328.18</v>
      </c>
      <c r="AI20" s="115">
        <f>'Челябинская обл.'!$C$52</f>
        <v>0</v>
      </c>
      <c r="AJ20" s="115">
        <f>'Челябинская обл.'!$C$53</f>
        <v>0</v>
      </c>
      <c r="AK20" s="115">
        <f>'Челябинская обл.'!$C$54</f>
        <v>0</v>
      </c>
      <c r="AL20" s="115">
        <f>'Челябинская обл.'!$C$55</f>
        <v>0</v>
      </c>
      <c r="AM20" s="115">
        <f>'Челябинская обл.'!$C$56</f>
        <v>243.71</v>
      </c>
    </row>
    <row r="21" spans="1:39" s="38" customFormat="1" ht="15.75">
      <c r="A21" s="119" t="s">
        <v>278</v>
      </c>
      <c r="B21" s="120" t="s">
        <v>285</v>
      </c>
      <c r="C21" s="114"/>
      <c r="D21" s="115" t="str">
        <f>'Челябинская обл.'!$C$7</f>
        <v>13,23</v>
      </c>
      <c r="E21" s="115">
        <f>'Челябинская обл.'!$C$10</f>
        <v>1005.74</v>
      </c>
      <c r="F21" s="115">
        <f>'Челябинская обл.'!$C$11</f>
        <v>0</v>
      </c>
      <c r="G21" s="115">
        <f>'Челябинская обл.'!$C$12</f>
        <v>0</v>
      </c>
      <c r="H21" s="115">
        <f>'Челябинская обл.'!$C$13</f>
        <v>0</v>
      </c>
      <c r="I21" s="115">
        <f>'Челябинская обл.'!$C$14</f>
        <v>0</v>
      </c>
      <c r="J21" s="115">
        <f>'Челябинская обл.'!$C$17</f>
        <v>1987.75</v>
      </c>
      <c r="K21" s="115">
        <f>'Челябинская обл.'!$C$18</f>
        <v>0</v>
      </c>
      <c r="L21" s="115">
        <f>'Челябинская обл.'!$C$19</f>
        <v>0</v>
      </c>
      <c r="M21" s="115">
        <f>'Челябинская обл.'!$C$20</f>
        <v>0</v>
      </c>
      <c r="N21" s="115">
        <f>'Челябинская обл.'!$C$21</f>
        <v>0</v>
      </c>
      <c r="O21" s="115">
        <f>'Челябинская обл.'!$C$23</f>
        <v>1493.77</v>
      </c>
      <c r="P21" s="115">
        <f>'Челябинская обл.'!$C$24</f>
        <v>0</v>
      </c>
      <c r="Q21" s="115">
        <f>'Челябинская обл.'!$C$25</f>
        <v>0</v>
      </c>
      <c r="R21" s="115">
        <f>'Челябинская обл.'!$C$26</f>
        <v>0</v>
      </c>
      <c r="S21" s="115">
        <f>'Челябинская обл.'!$C$27</f>
        <v>0</v>
      </c>
      <c r="T21" s="115">
        <f>'Челябинская обл.'!$C$28</f>
        <v>0</v>
      </c>
      <c r="U21" s="115">
        <f>'Челябинская обл.'!$C$29</f>
        <v>377.24</v>
      </c>
      <c r="V21" s="115">
        <f>'Челябинская обл.'!$C$34</f>
        <v>13.23</v>
      </c>
      <c r="W21" s="115">
        <f>'Челябинская обл.'!$C$37</f>
        <v>352.76</v>
      </c>
      <c r="X21" s="115">
        <f>'Челябинская обл.'!$C$38</f>
        <v>825.59</v>
      </c>
      <c r="Y21" s="115">
        <f>'Челябинская обл.'!$C$39</f>
        <v>0</v>
      </c>
      <c r="Z21" s="115">
        <f>'Челябинская обл.'!$C$40</f>
        <v>0</v>
      </c>
      <c r="AA21" s="115">
        <f>'Челябинская обл.'!$C$41</f>
        <v>0</v>
      </c>
      <c r="AB21" s="115">
        <f>'Челябинская обл.'!$C$44</f>
        <v>1142.9000000000001</v>
      </c>
      <c r="AC21" s="115">
        <f>'Челябинская обл.'!$C$45</f>
        <v>1066.98</v>
      </c>
      <c r="AD21" s="115">
        <f>'Челябинская обл.'!$C$46</f>
        <v>0</v>
      </c>
      <c r="AE21" s="115">
        <f>'Челябинская обл.'!$C$47</f>
        <v>0</v>
      </c>
      <c r="AF21" s="115">
        <f>'Челябинская обл.'!$C$48</f>
        <v>0</v>
      </c>
      <c r="AG21" s="115">
        <f>'Челябинская обл.'!$C$50</f>
        <v>1081.3599999999999</v>
      </c>
      <c r="AH21" s="115">
        <f>'Челябинская обл.'!$C$51</f>
        <v>1328.18</v>
      </c>
      <c r="AI21" s="115">
        <f>'Челябинская обл.'!$C$52</f>
        <v>0</v>
      </c>
      <c r="AJ21" s="115">
        <f>'Челябинская обл.'!$C$53</f>
        <v>0</v>
      </c>
      <c r="AK21" s="115">
        <f>'Челябинская обл.'!$C$54</f>
        <v>0</v>
      </c>
      <c r="AL21" s="115">
        <f>'Челябинская обл.'!$C$55</f>
        <v>0</v>
      </c>
      <c r="AM21" s="115">
        <f>'Челябинская обл.'!$C$56</f>
        <v>243.71</v>
      </c>
    </row>
    <row r="22" spans="1:39" s="38" customFormat="1" ht="31.5">
      <c r="A22" s="119" t="s">
        <v>286</v>
      </c>
      <c r="B22" s="120" t="s">
        <v>287</v>
      </c>
      <c r="C22" s="114"/>
      <c r="D22" s="115" t="str">
        <f>'Челябинская обл.'!$C$7</f>
        <v>13,23</v>
      </c>
      <c r="E22" s="115">
        <f>'Челябинская обл.'!$C$10</f>
        <v>1005.74</v>
      </c>
      <c r="F22" s="115">
        <f>'Челябинская обл.'!$C$11</f>
        <v>0</v>
      </c>
      <c r="G22" s="115">
        <f>'Челябинская обл.'!$C$12</f>
        <v>0</v>
      </c>
      <c r="H22" s="115">
        <f>'Челябинская обл.'!$C$13</f>
        <v>0</v>
      </c>
      <c r="I22" s="115">
        <f>'Челябинская обл.'!$C$14</f>
        <v>0</v>
      </c>
      <c r="J22" s="115">
        <f>'Челябинская обл.'!$C$17</f>
        <v>1987.75</v>
      </c>
      <c r="K22" s="115">
        <f>'Челябинская обл.'!$C$18</f>
        <v>0</v>
      </c>
      <c r="L22" s="115">
        <f>'Челябинская обл.'!$C$19</f>
        <v>0</v>
      </c>
      <c r="M22" s="115">
        <f>'Челябинская обл.'!$C$20</f>
        <v>0</v>
      </c>
      <c r="N22" s="115">
        <f>'Челябинская обл.'!$C$21</f>
        <v>0</v>
      </c>
      <c r="O22" s="115">
        <f>'Челябинская обл.'!$C$23</f>
        <v>1493.77</v>
      </c>
      <c r="P22" s="115">
        <f>'Челябинская обл.'!$C$24</f>
        <v>0</v>
      </c>
      <c r="Q22" s="115">
        <f>'Челябинская обл.'!$C$25</f>
        <v>0</v>
      </c>
      <c r="R22" s="115">
        <f>'Челябинская обл.'!$C$26</f>
        <v>0</v>
      </c>
      <c r="S22" s="115">
        <f>'Челябинская обл.'!$C$27</f>
        <v>0</v>
      </c>
      <c r="T22" s="115">
        <f>'Челябинская обл.'!$C$28</f>
        <v>0</v>
      </c>
      <c r="U22" s="115">
        <f>'Челябинская обл.'!$C$29</f>
        <v>377.24</v>
      </c>
      <c r="V22" s="115">
        <f>'Челябинская обл.'!$C$34</f>
        <v>13.23</v>
      </c>
      <c r="W22" s="115">
        <f>'Челябинская обл.'!$C$37</f>
        <v>352.76</v>
      </c>
      <c r="X22" s="115">
        <f>'Челябинская обл.'!$C$38</f>
        <v>825.59</v>
      </c>
      <c r="Y22" s="115">
        <f>'Челябинская обл.'!$C$39</f>
        <v>0</v>
      </c>
      <c r="Z22" s="115">
        <f>'Челябинская обл.'!$C$40</f>
        <v>0</v>
      </c>
      <c r="AA22" s="115">
        <f>'Челябинская обл.'!$C$41</f>
        <v>0</v>
      </c>
      <c r="AB22" s="115">
        <f>'Челябинская обл.'!$C$44</f>
        <v>1142.9000000000001</v>
      </c>
      <c r="AC22" s="115">
        <f>'Челябинская обл.'!$C$45</f>
        <v>1066.98</v>
      </c>
      <c r="AD22" s="115">
        <f>'Челябинская обл.'!$C$46</f>
        <v>0</v>
      </c>
      <c r="AE22" s="115">
        <f>'Челябинская обл.'!$C$47</f>
        <v>0</v>
      </c>
      <c r="AF22" s="115">
        <f>'Челябинская обл.'!$C$48</f>
        <v>0</v>
      </c>
      <c r="AG22" s="115">
        <f>'Челябинская обл.'!$C$50</f>
        <v>1081.3599999999999</v>
      </c>
      <c r="AH22" s="115">
        <f>'Челябинская обл.'!$C$51</f>
        <v>1328.18</v>
      </c>
      <c r="AI22" s="115">
        <f>'Челябинская обл.'!$C$52</f>
        <v>0</v>
      </c>
      <c r="AJ22" s="115">
        <f>'Челябинская обл.'!$C$53</f>
        <v>0</v>
      </c>
      <c r="AK22" s="115">
        <f>'Челябинская обл.'!$C$54</f>
        <v>0</v>
      </c>
      <c r="AL22" s="115">
        <f>'Челябинская обл.'!$C$55</f>
        <v>0</v>
      </c>
      <c r="AM22" s="115">
        <f>'Челябинская обл.'!$C$56</f>
        <v>243.71</v>
      </c>
    </row>
    <row r="23" spans="1:39" s="38" customFormat="1" ht="63">
      <c r="A23" s="119" t="s">
        <v>288</v>
      </c>
      <c r="B23" s="120" t="s">
        <v>289</v>
      </c>
      <c r="C23" s="114"/>
      <c r="D23" s="115" t="str">
        <f>'Челябинская обл.'!$C$7</f>
        <v>13,23</v>
      </c>
      <c r="E23" s="115">
        <f>'Челябинская обл.'!$C$10</f>
        <v>1005.74</v>
      </c>
      <c r="F23" s="115">
        <f>'Челябинская обл.'!$C$11</f>
        <v>0</v>
      </c>
      <c r="G23" s="115">
        <f>'Челябинская обл.'!$C$12</f>
        <v>0</v>
      </c>
      <c r="H23" s="115">
        <f>'Челябинская обл.'!$C$13</f>
        <v>0</v>
      </c>
      <c r="I23" s="115">
        <f>'Челябинская обл.'!$C$14</f>
        <v>0</v>
      </c>
      <c r="J23" s="115">
        <f>'Челябинская обл.'!$C$17</f>
        <v>1987.75</v>
      </c>
      <c r="K23" s="115">
        <f>'Челябинская обл.'!$C$18</f>
        <v>0</v>
      </c>
      <c r="L23" s="115">
        <f>'Челябинская обл.'!$C$19</f>
        <v>0</v>
      </c>
      <c r="M23" s="115">
        <f>'Челябинская обл.'!$C$20</f>
        <v>0</v>
      </c>
      <c r="N23" s="115">
        <f>'Челябинская обл.'!$C$21</f>
        <v>0</v>
      </c>
      <c r="O23" s="115">
        <f>'Челябинская обл.'!$C$23</f>
        <v>1493.77</v>
      </c>
      <c r="P23" s="115">
        <f>'Челябинская обл.'!$C$24</f>
        <v>0</v>
      </c>
      <c r="Q23" s="115">
        <f>'Челябинская обл.'!$C$25</f>
        <v>0</v>
      </c>
      <c r="R23" s="115">
        <f>'Челябинская обл.'!$C$26</f>
        <v>0</v>
      </c>
      <c r="S23" s="115">
        <f>'Челябинская обл.'!$C$27</f>
        <v>0</v>
      </c>
      <c r="T23" s="115">
        <f>'Челябинская обл.'!$C$28</f>
        <v>0</v>
      </c>
      <c r="U23" s="115">
        <f>'Челябинская обл.'!$C$29</f>
        <v>377.24</v>
      </c>
      <c r="V23" s="115">
        <f>'Челябинская обл.'!$C$34</f>
        <v>13.23</v>
      </c>
      <c r="W23" s="115">
        <f>'Челябинская обл.'!$C$37</f>
        <v>352.76</v>
      </c>
      <c r="X23" s="115">
        <f>'Челябинская обл.'!$C$38</f>
        <v>825.59</v>
      </c>
      <c r="Y23" s="115">
        <f>'Челябинская обл.'!$C$39</f>
        <v>0</v>
      </c>
      <c r="Z23" s="115">
        <f>'Челябинская обл.'!$C$40</f>
        <v>0</v>
      </c>
      <c r="AA23" s="115">
        <f>'Челябинская обл.'!$C$41</f>
        <v>0</v>
      </c>
      <c r="AB23" s="115">
        <f>'Челябинская обл.'!$C$44</f>
        <v>1142.9000000000001</v>
      </c>
      <c r="AC23" s="115">
        <f>'Челябинская обл.'!$C$45</f>
        <v>1066.98</v>
      </c>
      <c r="AD23" s="115">
        <f>'Челябинская обл.'!$C$46</f>
        <v>0</v>
      </c>
      <c r="AE23" s="115">
        <f>'Челябинская обл.'!$C$47</f>
        <v>0</v>
      </c>
      <c r="AF23" s="115">
        <f>'Челябинская обл.'!$C$48</f>
        <v>0</v>
      </c>
      <c r="AG23" s="115">
        <f>'Челябинская обл.'!$C$50</f>
        <v>1081.3599999999999</v>
      </c>
      <c r="AH23" s="115">
        <f>'Челябинская обл.'!$C$51</f>
        <v>1328.18</v>
      </c>
      <c r="AI23" s="115">
        <f>'Челябинская обл.'!$C$52</f>
        <v>0</v>
      </c>
      <c r="AJ23" s="115">
        <f>'Челябинская обл.'!$C$53</f>
        <v>0</v>
      </c>
      <c r="AK23" s="115">
        <f>'Челябинская обл.'!$C$54</f>
        <v>0</v>
      </c>
      <c r="AL23" s="115">
        <f>'Челябинская обл.'!$C$55</f>
        <v>0</v>
      </c>
      <c r="AM23" s="115">
        <f>'Челябинская обл.'!$C$56</f>
        <v>243.71</v>
      </c>
    </row>
    <row r="24" spans="1:39" s="38" customFormat="1" ht="63">
      <c r="A24" s="119" t="s">
        <v>290</v>
      </c>
      <c r="B24" s="120" t="s">
        <v>291</v>
      </c>
      <c r="C24" s="114"/>
      <c r="D24" s="115" t="str">
        <f>'Челябинская обл.'!$C$7</f>
        <v>13,23</v>
      </c>
      <c r="E24" s="115">
        <f>'Челябинская обл.'!$C$10</f>
        <v>1005.74</v>
      </c>
      <c r="F24" s="115">
        <f>'Челябинская обл.'!$C$11</f>
        <v>0</v>
      </c>
      <c r="G24" s="115">
        <f>'Челябинская обл.'!$C$12</f>
        <v>0</v>
      </c>
      <c r="H24" s="115">
        <f>'Челябинская обл.'!$C$13</f>
        <v>0</v>
      </c>
      <c r="I24" s="115">
        <f>'Челябинская обл.'!$C$14</f>
        <v>0</v>
      </c>
      <c r="J24" s="115">
        <f>'Челябинская обл.'!$C$17</f>
        <v>1987.75</v>
      </c>
      <c r="K24" s="115">
        <f>'Челябинская обл.'!$C$18</f>
        <v>0</v>
      </c>
      <c r="L24" s="115">
        <f>'Челябинская обл.'!$C$19</f>
        <v>0</v>
      </c>
      <c r="M24" s="115">
        <f>'Челябинская обл.'!$C$20</f>
        <v>0</v>
      </c>
      <c r="N24" s="115">
        <f>'Челябинская обл.'!$C$21</f>
        <v>0</v>
      </c>
      <c r="O24" s="115">
        <f>'Челябинская обл.'!$C$23</f>
        <v>1493.77</v>
      </c>
      <c r="P24" s="115">
        <f>'Челябинская обл.'!$C$24</f>
        <v>0</v>
      </c>
      <c r="Q24" s="115">
        <f>'Челябинская обл.'!$C$25</f>
        <v>0</v>
      </c>
      <c r="R24" s="115">
        <f>'Челябинская обл.'!$C$26</f>
        <v>0</v>
      </c>
      <c r="S24" s="115">
        <f>'Челябинская обл.'!$C$27</f>
        <v>0</v>
      </c>
      <c r="T24" s="115">
        <f>'Челябинская обл.'!$C$28</f>
        <v>0</v>
      </c>
      <c r="U24" s="115">
        <f>'Челябинская обл.'!$C$29</f>
        <v>377.24</v>
      </c>
      <c r="V24" s="115">
        <f>'Челябинская обл.'!$C$34</f>
        <v>13.23</v>
      </c>
      <c r="W24" s="115">
        <f>'Челябинская обл.'!$C$37</f>
        <v>352.76</v>
      </c>
      <c r="X24" s="115">
        <f>'Челябинская обл.'!$C$38</f>
        <v>825.59</v>
      </c>
      <c r="Y24" s="115">
        <f>'Челябинская обл.'!$C$39</f>
        <v>0</v>
      </c>
      <c r="Z24" s="115">
        <f>'Челябинская обл.'!$C$40</f>
        <v>0</v>
      </c>
      <c r="AA24" s="115">
        <f>'Челябинская обл.'!$C$41</f>
        <v>0</v>
      </c>
      <c r="AB24" s="115">
        <f>'Челябинская обл.'!$C$44</f>
        <v>1142.9000000000001</v>
      </c>
      <c r="AC24" s="115">
        <f>'Челябинская обл.'!$C$45</f>
        <v>1066.98</v>
      </c>
      <c r="AD24" s="115">
        <f>'Челябинская обл.'!$C$46</f>
        <v>0</v>
      </c>
      <c r="AE24" s="115">
        <f>'Челябинская обл.'!$C$47</f>
        <v>0</v>
      </c>
      <c r="AF24" s="115">
        <f>'Челябинская обл.'!$C$48</f>
        <v>0</v>
      </c>
      <c r="AG24" s="115">
        <f>'Челябинская обл.'!$C$50</f>
        <v>1081.3599999999999</v>
      </c>
      <c r="AH24" s="115">
        <f>'Челябинская обл.'!$C$51</f>
        <v>1328.18</v>
      </c>
      <c r="AI24" s="115">
        <f>'Челябинская обл.'!$C$52</f>
        <v>0</v>
      </c>
      <c r="AJ24" s="115">
        <f>'Челябинская обл.'!$C$53</f>
        <v>0</v>
      </c>
      <c r="AK24" s="115">
        <f>'Челябинская обл.'!$C$54</f>
        <v>0</v>
      </c>
      <c r="AL24" s="115">
        <f>'Челябинская обл.'!$C$55</f>
        <v>0</v>
      </c>
      <c r="AM24" s="115">
        <f>'Челябинская обл.'!$C$56</f>
        <v>243.71</v>
      </c>
    </row>
    <row r="25" spans="1:39" s="38" customFormat="1" ht="63">
      <c r="A25" s="122">
        <v>11</v>
      </c>
      <c r="B25" s="121" t="s">
        <v>292</v>
      </c>
      <c r="C25" s="114"/>
      <c r="D25" s="115" t="str">
        <f>'Челябинская обл.'!$C$7</f>
        <v>13,23</v>
      </c>
      <c r="E25" s="115">
        <f>'Челябинская обл.'!$C$10</f>
        <v>1005.74</v>
      </c>
      <c r="F25" s="115">
        <f>'Челябинская обл.'!$C$11</f>
        <v>0</v>
      </c>
      <c r="G25" s="115">
        <f>'Челябинская обл.'!$C$12</f>
        <v>0</v>
      </c>
      <c r="H25" s="115">
        <f>'Челябинская обл.'!$C$13</f>
        <v>0</v>
      </c>
      <c r="I25" s="115">
        <f>'Челябинская обл.'!$C$14</f>
        <v>0</v>
      </c>
      <c r="J25" s="115">
        <f>'Челябинская обл.'!$C$17</f>
        <v>1987.75</v>
      </c>
      <c r="K25" s="115">
        <f>'Челябинская обл.'!$C$18</f>
        <v>0</v>
      </c>
      <c r="L25" s="115">
        <f>'Челябинская обл.'!$C$19</f>
        <v>0</v>
      </c>
      <c r="M25" s="115">
        <f>'Челябинская обл.'!$C$20</f>
        <v>0</v>
      </c>
      <c r="N25" s="115">
        <f>'Челябинская обл.'!$C$21</f>
        <v>0</v>
      </c>
      <c r="O25" s="115">
        <f>'Челябинская обл.'!$C$23</f>
        <v>1493.77</v>
      </c>
      <c r="P25" s="115">
        <f>'Челябинская обл.'!$C$24</f>
        <v>0</v>
      </c>
      <c r="Q25" s="115">
        <f>'Челябинская обл.'!$C$25</f>
        <v>0</v>
      </c>
      <c r="R25" s="115">
        <f>'Челябинская обл.'!$C$26</f>
        <v>0</v>
      </c>
      <c r="S25" s="115">
        <f>'Челябинская обл.'!$C$27</f>
        <v>0</v>
      </c>
      <c r="T25" s="115">
        <f>'Челябинская обл.'!$C$28</f>
        <v>0</v>
      </c>
      <c r="U25" s="115">
        <f>'Челябинская обл.'!$C$29</f>
        <v>377.24</v>
      </c>
      <c r="V25" s="115">
        <f>'Челябинская обл.'!$C$34</f>
        <v>13.23</v>
      </c>
      <c r="W25" s="115">
        <f>'Челябинская обл.'!$C$37</f>
        <v>352.76</v>
      </c>
      <c r="X25" s="115">
        <f>'Челябинская обл.'!$C$38</f>
        <v>825.59</v>
      </c>
      <c r="Y25" s="115">
        <f>'Челябинская обл.'!$C$39</f>
        <v>0</v>
      </c>
      <c r="Z25" s="115">
        <f>'Челябинская обл.'!$C$40</f>
        <v>0</v>
      </c>
      <c r="AA25" s="115">
        <f>'Челябинская обл.'!$C$41</f>
        <v>0</v>
      </c>
      <c r="AB25" s="115">
        <f>'Челябинская обл.'!$C$44</f>
        <v>1142.9000000000001</v>
      </c>
      <c r="AC25" s="115">
        <f>'Челябинская обл.'!$C$45</f>
        <v>1066.98</v>
      </c>
      <c r="AD25" s="115">
        <f>'Челябинская обл.'!$C$46</f>
        <v>0</v>
      </c>
      <c r="AE25" s="115">
        <f>'Челябинская обл.'!$C$47</f>
        <v>0</v>
      </c>
      <c r="AF25" s="115">
        <f>'Челябинская обл.'!$C$48</f>
        <v>0</v>
      </c>
      <c r="AG25" s="115">
        <f>'Челябинская обл.'!$C$50</f>
        <v>1081.3599999999999</v>
      </c>
      <c r="AH25" s="115">
        <f>'Челябинская обл.'!$C$51</f>
        <v>1328.18</v>
      </c>
      <c r="AI25" s="115">
        <f>'Челябинская обл.'!$C$52</f>
        <v>0</v>
      </c>
      <c r="AJ25" s="115">
        <f>'Челябинская обл.'!$C$53</f>
        <v>0</v>
      </c>
      <c r="AK25" s="115">
        <f>'Челябинская обл.'!$C$54</f>
        <v>0</v>
      </c>
      <c r="AL25" s="115">
        <f>'Челябинская обл.'!$C$55</f>
        <v>0</v>
      </c>
      <c r="AM25" s="115">
        <f>'Челябинская обл.'!$C$56</f>
        <v>243.71</v>
      </c>
    </row>
    <row r="26" spans="1:39" s="38" customFormat="1" ht="15.75">
      <c r="A26" s="117" t="s">
        <v>27</v>
      </c>
      <c r="B26" s="118" t="s">
        <v>185</v>
      </c>
      <c r="C26" s="114"/>
      <c r="D26" s="115"/>
      <c r="E26" s="115"/>
      <c r="F26" s="115"/>
      <c r="G26" s="115"/>
      <c r="H26" s="115"/>
      <c r="I26" s="115"/>
      <c r="J26" s="115"/>
      <c r="K26" s="115"/>
      <c r="L26" s="115"/>
      <c r="M26" s="115"/>
      <c r="N26" s="115"/>
      <c r="O26" s="115"/>
      <c r="P26" s="115"/>
      <c r="Q26" s="115"/>
      <c r="R26" s="115"/>
      <c r="S26" s="115"/>
      <c r="T26" s="115"/>
      <c r="U26" s="115"/>
      <c r="V26" s="116"/>
      <c r="W26" s="115"/>
      <c r="X26" s="115"/>
      <c r="Y26" s="115"/>
      <c r="Z26" s="115"/>
      <c r="AA26" s="115"/>
      <c r="AB26" s="115"/>
      <c r="AC26" s="115"/>
      <c r="AD26" s="115"/>
      <c r="AE26" s="115"/>
      <c r="AF26" s="115"/>
      <c r="AG26" s="115"/>
      <c r="AH26" s="115"/>
      <c r="AI26" s="115"/>
      <c r="AJ26" s="115"/>
      <c r="AK26" s="115"/>
      <c r="AL26" s="115"/>
      <c r="AM26" s="115"/>
    </row>
    <row r="27" spans="1:39" s="38" customFormat="1" ht="15.75">
      <c r="A27" s="123" t="s">
        <v>30</v>
      </c>
      <c r="B27" s="121" t="s">
        <v>626</v>
      </c>
      <c r="C27" s="114"/>
      <c r="D27" s="115" t="str">
        <f>'Челябинская обл.'!$C$7</f>
        <v>13,23</v>
      </c>
      <c r="E27" s="115">
        <f>'Челябинская обл.'!$C$10</f>
        <v>1005.74</v>
      </c>
      <c r="F27" s="115">
        <f>'Челябинская обл.'!$C$11</f>
        <v>0</v>
      </c>
      <c r="G27" s="115">
        <f>'Челябинская обл.'!$C$12</f>
        <v>0</v>
      </c>
      <c r="H27" s="115">
        <f>'Челябинская обл.'!$C$13</f>
        <v>0</v>
      </c>
      <c r="I27" s="115">
        <f>'Челябинская обл.'!$C$14</f>
        <v>0</v>
      </c>
      <c r="J27" s="115">
        <f>'Челябинская обл.'!$C$17</f>
        <v>1987.75</v>
      </c>
      <c r="K27" s="115">
        <f>'Челябинская обл.'!$C$18</f>
        <v>0</v>
      </c>
      <c r="L27" s="115">
        <f>'Челябинская обл.'!$C$19</f>
        <v>0</v>
      </c>
      <c r="M27" s="115">
        <f>'Челябинская обл.'!$C$20</f>
        <v>0</v>
      </c>
      <c r="N27" s="115">
        <f>'Челябинская обл.'!$C$21</f>
        <v>0</v>
      </c>
      <c r="O27" s="115">
        <f>'Челябинская обл.'!$C$23</f>
        <v>1493.77</v>
      </c>
      <c r="P27" s="115">
        <f>'Челябинская обл.'!$C$24</f>
        <v>0</v>
      </c>
      <c r="Q27" s="115">
        <f>'Челябинская обл.'!$C$25</f>
        <v>0</v>
      </c>
      <c r="R27" s="115">
        <f>'Челябинская обл.'!$C$26</f>
        <v>0</v>
      </c>
      <c r="S27" s="115">
        <f>'Челябинская обл.'!$C$27</f>
        <v>0</v>
      </c>
      <c r="T27" s="115">
        <f>'Челябинская обл.'!$C$28</f>
        <v>0</v>
      </c>
      <c r="U27" s="115">
        <f>'Челябинская обл.'!$C$29</f>
        <v>377.24</v>
      </c>
      <c r="V27" s="115">
        <f>'Челябинская обл.'!$C$34</f>
        <v>13.23</v>
      </c>
      <c r="W27" s="115">
        <f>'Челябинская обл.'!$C$37</f>
        <v>352.76</v>
      </c>
      <c r="X27" s="115">
        <f>'Челябинская обл.'!$C$38</f>
        <v>825.59</v>
      </c>
      <c r="Y27" s="115">
        <f>'Челябинская обл.'!$C$39</f>
        <v>0</v>
      </c>
      <c r="Z27" s="115">
        <f>'Челябинская обл.'!$C$40</f>
        <v>0</v>
      </c>
      <c r="AA27" s="115">
        <f>'Челябинская обл.'!$C$41</f>
        <v>0</v>
      </c>
      <c r="AB27" s="115">
        <f>'Челябинская обл.'!$C$44</f>
        <v>1142.9000000000001</v>
      </c>
      <c r="AC27" s="115">
        <f>'Челябинская обл.'!$C$45</f>
        <v>1066.98</v>
      </c>
      <c r="AD27" s="115">
        <f>'Челябинская обл.'!$C$46</f>
        <v>0</v>
      </c>
      <c r="AE27" s="115">
        <f>'Челябинская обл.'!$C$47</f>
        <v>0</v>
      </c>
      <c r="AF27" s="115">
        <f>'Челябинская обл.'!$C$48</f>
        <v>0</v>
      </c>
      <c r="AG27" s="115">
        <f>'Челябинская обл.'!$C$50</f>
        <v>1081.3599999999999</v>
      </c>
      <c r="AH27" s="115">
        <f>'Челябинская обл.'!$C$51</f>
        <v>1328.18</v>
      </c>
      <c r="AI27" s="115">
        <f>'Челябинская обл.'!$C$52</f>
        <v>0</v>
      </c>
      <c r="AJ27" s="115">
        <f>'Челябинская обл.'!$C$53</f>
        <v>0</v>
      </c>
      <c r="AK27" s="115">
        <f>'Челябинская обл.'!$C$54</f>
        <v>0</v>
      </c>
      <c r="AL27" s="115">
        <f>'Челябинская обл.'!$C$55</f>
        <v>0</v>
      </c>
      <c r="AM27" s="115">
        <f>'Челябинская обл.'!$C$56</f>
        <v>243.71</v>
      </c>
    </row>
    <row r="28" spans="1:39" s="38" customFormat="1" ht="15.75">
      <c r="A28" s="119" t="s">
        <v>25</v>
      </c>
      <c r="B28" s="120" t="s">
        <v>293</v>
      </c>
      <c r="C28" s="114"/>
      <c r="D28" s="115" t="str">
        <f>'Челябинская обл.'!$C$7</f>
        <v>13,23</v>
      </c>
      <c r="E28" s="115">
        <f>'Челябинская обл.'!$C$10</f>
        <v>1005.74</v>
      </c>
      <c r="F28" s="115">
        <f>'Челябинская обл.'!$C$11</f>
        <v>0</v>
      </c>
      <c r="G28" s="115">
        <f>'Челябинская обл.'!$C$12</f>
        <v>0</v>
      </c>
      <c r="H28" s="115">
        <f>'Челябинская обл.'!$C$13</f>
        <v>0</v>
      </c>
      <c r="I28" s="115">
        <f>'Челябинская обл.'!$C$14</f>
        <v>0</v>
      </c>
      <c r="J28" s="115">
        <f>'Челябинская обл.'!$C$17</f>
        <v>1987.75</v>
      </c>
      <c r="K28" s="115">
        <f>'Челябинская обл.'!$C$18</f>
        <v>0</v>
      </c>
      <c r="L28" s="115">
        <f>'Челябинская обл.'!$C$19</f>
        <v>0</v>
      </c>
      <c r="M28" s="115">
        <f>'Челябинская обл.'!$C$20</f>
        <v>0</v>
      </c>
      <c r="N28" s="115">
        <f>'Челябинская обл.'!$C$21</f>
        <v>0</v>
      </c>
      <c r="O28" s="115">
        <f>'Челябинская обл.'!$C$23</f>
        <v>1493.77</v>
      </c>
      <c r="P28" s="115">
        <f>'Челябинская обл.'!$C$24</f>
        <v>0</v>
      </c>
      <c r="Q28" s="115">
        <f>'Челябинская обл.'!$C$25</f>
        <v>0</v>
      </c>
      <c r="R28" s="115">
        <f>'Челябинская обл.'!$C$26</f>
        <v>0</v>
      </c>
      <c r="S28" s="115">
        <f>'Челябинская обл.'!$C$27</f>
        <v>0</v>
      </c>
      <c r="T28" s="115">
        <f>'Челябинская обл.'!$C$28</f>
        <v>0</v>
      </c>
      <c r="U28" s="115">
        <f>'Челябинская обл.'!$C$29</f>
        <v>377.24</v>
      </c>
      <c r="V28" s="115">
        <f>'Челябинская обл.'!$C$34</f>
        <v>13.23</v>
      </c>
      <c r="W28" s="115">
        <f>'Челябинская обл.'!$C$37</f>
        <v>352.76</v>
      </c>
      <c r="X28" s="115">
        <f>'Челябинская обл.'!$C$38</f>
        <v>825.59</v>
      </c>
      <c r="Y28" s="115">
        <f>'Челябинская обл.'!$C$39</f>
        <v>0</v>
      </c>
      <c r="Z28" s="115">
        <f>'Челябинская обл.'!$C$40</f>
        <v>0</v>
      </c>
      <c r="AA28" s="115">
        <f>'Челябинская обл.'!$C$41</f>
        <v>0</v>
      </c>
      <c r="AB28" s="115">
        <f>'Челябинская обл.'!$C$44</f>
        <v>1142.9000000000001</v>
      </c>
      <c r="AC28" s="115">
        <f>'Челябинская обл.'!$C$45</f>
        <v>1066.98</v>
      </c>
      <c r="AD28" s="115">
        <f>'Челябинская обл.'!$C$46</f>
        <v>0</v>
      </c>
      <c r="AE28" s="115">
        <f>'Челябинская обл.'!$C$47</f>
        <v>0</v>
      </c>
      <c r="AF28" s="115">
        <f>'Челябинская обл.'!$C$48</f>
        <v>0</v>
      </c>
      <c r="AG28" s="115">
        <f>'Челябинская обл.'!$C$50</f>
        <v>1081.3599999999999</v>
      </c>
      <c r="AH28" s="115">
        <f>'Челябинская обл.'!$C$51</f>
        <v>1328.18</v>
      </c>
      <c r="AI28" s="115">
        <f>'Челябинская обл.'!$C$52</f>
        <v>0</v>
      </c>
      <c r="AJ28" s="115">
        <f>'Челябинская обл.'!$C$53</f>
        <v>0</v>
      </c>
      <c r="AK28" s="115">
        <f>'Челябинская обл.'!$C$54</f>
        <v>0</v>
      </c>
      <c r="AL28" s="115">
        <f>'Челябинская обл.'!$C$55</f>
        <v>0</v>
      </c>
      <c r="AM28" s="115">
        <f>'Челябинская обл.'!$C$56</f>
        <v>243.71</v>
      </c>
    </row>
    <row r="29" spans="1:39" s="38" customFormat="1" ht="15.75">
      <c r="A29" s="119" t="s">
        <v>27</v>
      </c>
      <c r="B29" s="120" t="s">
        <v>113</v>
      </c>
      <c r="C29" s="114"/>
      <c r="D29" s="115" t="str">
        <f>'Челябинская обл.'!$C$7</f>
        <v>13,23</v>
      </c>
      <c r="E29" s="115">
        <f>'Челябинская обл.'!$C$10</f>
        <v>1005.74</v>
      </c>
      <c r="F29" s="115">
        <f>'Челябинская обл.'!$C$11</f>
        <v>0</v>
      </c>
      <c r="G29" s="115">
        <f>'Челябинская обл.'!$C$12</f>
        <v>0</v>
      </c>
      <c r="H29" s="115">
        <f>'Челябинская обл.'!$C$13</f>
        <v>0</v>
      </c>
      <c r="I29" s="115">
        <f>'Челябинская обл.'!$C$14</f>
        <v>0</v>
      </c>
      <c r="J29" s="115">
        <f>'Челябинская обл.'!$C$17</f>
        <v>1987.75</v>
      </c>
      <c r="K29" s="115">
        <f>'Челябинская обл.'!$C$18</f>
        <v>0</v>
      </c>
      <c r="L29" s="115">
        <f>'Челябинская обл.'!$C$19</f>
        <v>0</v>
      </c>
      <c r="M29" s="115">
        <f>'Челябинская обл.'!$C$20</f>
        <v>0</v>
      </c>
      <c r="N29" s="115">
        <f>'Челябинская обл.'!$C$21</f>
        <v>0</v>
      </c>
      <c r="O29" s="115">
        <f>'Челябинская обл.'!$C$23</f>
        <v>1493.77</v>
      </c>
      <c r="P29" s="115">
        <f>'Челябинская обл.'!$C$24</f>
        <v>0</v>
      </c>
      <c r="Q29" s="115">
        <f>'Челябинская обл.'!$C$25</f>
        <v>0</v>
      </c>
      <c r="R29" s="115">
        <f>'Челябинская обл.'!$C$26</f>
        <v>0</v>
      </c>
      <c r="S29" s="115">
        <f>'Челябинская обл.'!$C$27</f>
        <v>0</v>
      </c>
      <c r="T29" s="115">
        <f>'Челябинская обл.'!$C$28</f>
        <v>0</v>
      </c>
      <c r="U29" s="115">
        <f>'Челябинская обл.'!$C$29</f>
        <v>377.24</v>
      </c>
      <c r="V29" s="115">
        <f>'Челябинская обл.'!$C$34</f>
        <v>13.23</v>
      </c>
      <c r="W29" s="115">
        <f>'Челябинская обл.'!$C$37</f>
        <v>352.76</v>
      </c>
      <c r="X29" s="115">
        <f>'Челябинская обл.'!$C$38</f>
        <v>825.59</v>
      </c>
      <c r="Y29" s="115">
        <f>'Челябинская обл.'!$C$39</f>
        <v>0</v>
      </c>
      <c r="Z29" s="115">
        <f>'Челябинская обл.'!$C$40</f>
        <v>0</v>
      </c>
      <c r="AA29" s="115">
        <f>'Челябинская обл.'!$C$41</f>
        <v>0</v>
      </c>
      <c r="AB29" s="115">
        <f>'Челябинская обл.'!$C$44</f>
        <v>1142.9000000000001</v>
      </c>
      <c r="AC29" s="115">
        <f>'Челябинская обл.'!$C$45</f>
        <v>1066.98</v>
      </c>
      <c r="AD29" s="115">
        <f>'Челябинская обл.'!$C$46</f>
        <v>0</v>
      </c>
      <c r="AE29" s="115">
        <f>'Челябинская обл.'!$C$47</f>
        <v>0</v>
      </c>
      <c r="AF29" s="115">
        <f>'Челябинская обл.'!$C$48</f>
        <v>0</v>
      </c>
      <c r="AG29" s="115">
        <f>'Челябинская обл.'!$C$50</f>
        <v>1081.3599999999999</v>
      </c>
      <c r="AH29" s="115">
        <f>'Челябинская обл.'!$C$51</f>
        <v>1328.18</v>
      </c>
      <c r="AI29" s="115">
        <f>'Челябинская обл.'!$C$52</f>
        <v>0</v>
      </c>
      <c r="AJ29" s="115">
        <f>'Челябинская обл.'!$C$53</f>
        <v>0</v>
      </c>
      <c r="AK29" s="115">
        <f>'Челябинская обл.'!$C$54</f>
        <v>0</v>
      </c>
      <c r="AL29" s="115">
        <f>'Челябинская обл.'!$C$55</f>
        <v>0</v>
      </c>
      <c r="AM29" s="115">
        <f>'Челябинская обл.'!$C$56</f>
        <v>243.71</v>
      </c>
    </row>
    <row r="30" spans="1:39" s="38" customFormat="1" ht="15.75">
      <c r="A30" s="119" t="s">
        <v>31</v>
      </c>
      <c r="B30" s="120" t="s">
        <v>294</v>
      </c>
      <c r="C30" s="114"/>
      <c r="D30" s="115" t="str">
        <f>'Челябинская обл.'!$C$7</f>
        <v>13,23</v>
      </c>
      <c r="E30" s="115">
        <f>'Челябинская обл.'!$C$10</f>
        <v>1005.74</v>
      </c>
      <c r="F30" s="115">
        <f>'Челябинская обл.'!$C$11</f>
        <v>0</v>
      </c>
      <c r="G30" s="115">
        <f>'Челябинская обл.'!$C$12</f>
        <v>0</v>
      </c>
      <c r="H30" s="115">
        <f>'Челябинская обл.'!$C$13</f>
        <v>0</v>
      </c>
      <c r="I30" s="115">
        <f>'Челябинская обл.'!$C$14</f>
        <v>0</v>
      </c>
      <c r="J30" s="115">
        <f>'Челябинская обл.'!$C$17</f>
        <v>1987.75</v>
      </c>
      <c r="K30" s="115">
        <f>'Челябинская обл.'!$C$18</f>
        <v>0</v>
      </c>
      <c r="L30" s="115">
        <f>'Челябинская обл.'!$C$19</f>
        <v>0</v>
      </c>
      <c r="M30" s="115">
        <f>'Челябинская обл.'!$C$20</f>
        <v>0</v>
      </c>
      <c r="N30" s="115">
        <f>'Челябинская обл.'!$C$21</f>
        <v>0</v>
      </c>
      <c r="O30" s="115">
        <f>'Челябинская обл.'!$C$23</f>
        <v>1493.77</v>
      </c>
      <c r="P30" s="115">
        <f>'Челябинская обл.'!$C$24</f>
        <v>0</v>
      </c>
      <c r="Q30" s="115">
        <f>'Челябинская обл.'!$C$25</f>
        <v>0</v>
      </c>
      <c r="R30" s="115">
        <f>'Челябинская обл.'!$C$26</f>
        <v>0</v>
      </c>
      <c r="S30" s="115">
        <f>'Челябинская обл.'!$C$27</f>
        <v>0</v>
      </c>
      <c r="T30" s="115">
        <f>'Челябинская обл.'!$C$28</f>
        <v>0</v>
      </c>
      <c r="U30" s="115">
        <f>'Челябинская обл.'!$C$29</f>
        <v>377.24</v>
      </c>
      <c r="V30" s="115">
        <f>'Челябинская обл.'!$C$34</f>
        <v>13.23</v>
      </c>
      <c r="W30" s="115">
        <f>'Челябинская обл.'!$C$37</f>
        <v>352.76</v>
      </c>
      <c r="X30" s="115">
        <f>'Челябинская обл.'!$C$38</f>
        <v>825.59</v>
      </c>
      <c r="Y30" s="115">
        <f>'Челябинская обл.'!$C$39</f>
        <v>0</v>
      </c>
      <c r="Z30" s="115">
        <f>'Челябинская обл.'!$C$40</f>
        <v>0</v>
      </c>
      <c r="AA30" s="115">
        <f>'Челябинская обл.'!$C$41</f>
        <v>0</v>
      </c>
      <c r="AB30" s="115">
        <f>'Челябинская обл.'!$C$44</f>
        <v>1142.9000000000001</v>
      </c>
      <c r="AC30" s="115">
        <f>'Челябинская обл.'!$C$45</f>
        <v>1066.98</v>
      </c>
      <c r="AD30" s="115">
        <f>'Челябинская обл.'!$C$46</f>
        <v>0</v>
      </c>
      <c r="AE30" s="115">
        <f>'Челябинская обл.'!$C$47</f>
        <v>0</v>
      </c>
      <c r="AF30" s="115">
        <f>'Челябинская обл.'!$C$48</f>
        <v>0</v>
      </c>
      <c r="AG30" s="115">
        <f>'Челябинская обл.'!$C$50</f>
        <v>1081.3599999999999</v>
      </c>
      <c r="AH30" s="115">
        <f>'Челябинская обл.'!$C$51</f>
        <v>1328.18</v>
      </c>
      <c r="AI30" s="115">
        <f>'Челябинская обл.'!$C$52</f>
        <v>0</v>
      </c>
      <c r="AJ30" s="115">
        <f>'Челябинская обл.'!$C$53</f>
        <v>0</v>
      </c>
      <c r="AK30" s="115">
        <f>'Челябинская обл.'!$C$54</f>
        <v>0</v>
      </c>
      <c r="AL30" s="115">
        <f>'Челябинская обл.'!$C$55</f>
        <v>0</v>
      </c>
      <c r="AM30" s="115">
        <f>'Челябинская обл.'!$C$56</f>
        <v>243.71</v>
      </c>
    </row>
    <row r="31" spans="1:39" s="38" customFormat="1" ht="15.75">
      <c r="A31" s="119" t="s">
        <v>274</v>
      </c>
      <c r="B31" s="120" t="s">
        <v>295</v>
      </c>
      <c r="C31" s="114"/>
      <c r="D31" s="115" t="str">
        <f>'Челябинская обл.'!$C$7</f>
        <v>13,23</v>
      </c>
      <c r="E31" s="115">
        <f>'Челябинская обл.'!$C$10</f>
        <v>1005.74</v>
      </c>
      <c r="F31" s="115">
        <f>'Челябинская обл.'!$C$11</f>
        <v>0</v>
      </c>
      <c r="G31" s="115">
        <f>'Челябинская обл.'!$C$12</f>
        <v>0</v>
      </c>
      <c r="H31" s="115">
        <f>'Челябинская обл.'!$C$13</f>
        <v>0</v>
      </c>
      <c r="I31" s="115">
        <f>'Челябинская обл.'!$C$14</f>
        <v>0</v>
      </c>
      <c r="J31" s="115">
        <f>'Челябинская обл.'!$C$17</f>
        <v>1987.75</v>
      </c>
      <c r="K31" s="115">
        <f>'Челябинская обл.'!$C$18</f>
        <v>0</v>
      </c>
      <c r="L31" s="115">
        <f>'Челябинская обл.'!$C$19</f>
        <v>0</v>
      </c>
      <c r="M31" s="115">
        <f>'Челябинская обл.'!$C$20</f>
        <v>0</v>
      </c>
      <c r="N31" s="115">
        <f>'Челябинская обл.'!$C$21</f>
        <v>0</v>
      </c>
      <c r="O31" s="115">
        <f>'Челябинская обл.'!$C$23</f>
        <v>1493.77</v>
      </c>
      <c r="P31" s="115">
        <f>'Челябинская обл.'!$C$24</f>
        <v>0</v>
      </c>
      <c r="Q31" s="115">
        <f>'Челябинская обл.'!$C$25</f>
        <v>0</v>
      </c>
      <c r="R31" s="115">
        <f>'Челябинская обл.'!$C$26</f>
        <v>0</v>
      </c>
      <c r="S31" s="115">
        <f>'Челябинская обл.'!$C$27</f>
        <v>0</v>
      </c>
      <c r="T31" s="115">
        <f>'Челябинская обл.'!$C$28</f>
        <v>0</v>
      </c>
      <c r="U31" s="115">
        <f>'Челябинская обл.'!$C$29</f>
        <v>377.24</v>
      </c>
      <c r="V31" s="115">
        <f>'Челябинская обл.'!$C$34</f>
        <v>13.23</v>
      </c>
      <c r="W31" s="115">
        <f>'Челябинская обл.'!$C$37</f>
        <v>352.76</v>
      </c>
      <c r="X31" s="115">
        <f>'Челябинская обл.'!$C$38</f>
        <v>825.59</v>
      </c>
      <c r="Y31" s="115">
        <f>'Челябинская обл.'!$C$39</f>
        <v>0</v>
      </c>
      <c r="Z31" s="115">
        <f>'Челябинская обл.'!$C$40</f>
        <v>0</v>
      </c>
      <c r="AA31" s="115">
        <f>'Челябинская обл.'!$C$41</f>
        <v>0</v>
      </c>
      <c r="AB31" s="115">
        <f>'Челябинская обл.'!$C$44</f>
        <v>1142.9000000000001</v>
      </c>
      <c r="AC31" s="115">
        <f>'Челябинская обл.'!$C$45</f>
        <v>1066.98</v>
      </c>
      <c r="AD31" s="115">
        <f>'Челябинская обл.'!$C$46</f>
        <v>0</v>
      </c>
      <c r="AE31" s="115">
        <f>'Челябинская обл.'!$C$47</f>
        <v>0</v>
      </c>
      <c r="AF31" s="115">
        <f>'Челябинская обл.'!$C$48</f>
        <v>0</v>
      </c>
      <c r="AG31" s="115">
        <f>'Челябинская обл.'!$C$50</f>
        <v>1081.3599999999999</v>
      </c>
      <c r="AH31" s="115">
        <f>'Челябинская обл.'!$C$51</f>
        <v>1328.18</v>
      </c>
      <c r="AI31" s="115">
        <f>'Челябинская обл.'!$C$52</f>
        <v>0</v>
      </c>
      <c r="AJ31" s="115">
        <f>'Челябинская обл.'!$C$53</f>
        <v>0</v>
      </c>
      <c r="AK31" s="115">
        <f>'Челябинская обл.'!$C$54</f>
        <v>0</v>
      </c>
      <c r="AL31" s="115">
        <f>'Челябинская обл.'!$C$55</f>
        <v>0</v>
      </c>
      <c r="AM31" s="115">
        <f>'Челябинская обл.'!$C$56</f>
        <v>243.71</v>
      </c>
    </row>
    <row r="32" spans="1:39" s="38" customFormat="1" ht="15.75">
      <c r="A32" s="123" t="s">
        <v>276</v>
      </c>
      <c r="B32" s="121" t="s">
        <v>9</v>
      </c>
      <c r="C32" s="114"/>
      <c r="D32" s="115" t="str">
        <f>'Челябинская обл.'!$C$7</f>
        <v>13,23</v>
      </c>
      <c r="E32" s="115">
        <f>'Челябинская обл.'!$C$10</f>
        <v>1005.74</v>
      </c>
      <c r="F32" s="115">
        <f>'Челябинская обл.'!$C$11</f>
        <v>0</v>
      </c>
      <c r="G32" s="115">
        <f>'Челябинская обл.'!$C$12</f>
        <v>0</v>
      </c>
      <c r="H32" s="115">
        <f>'Челябинская обл.'!$C$13</f>
        <v>0</v>
      </c>
      <c r="I32" s="115">
        <f>'Челябинская обл.'!$C$14</f>
        <v>0</v>
      </c>
      <c r="J32" s="115">
        <f>'Челябинская обл.'!$C$17</f>
        <v>1987.75</v>
      </c>
      <c r="K32" s="115">
        <f>'Челябинская обл.'!$C$18</f>
        <v>0</v>
      </c>
      <c r="L32" s="115">
        <f>'Челябинская обл.'!$C$19</f>
        <v>0</v>
      </c>
      <c r="M32" s="115">
        <f>'Челябинская обл.'!$C$20</f>
        <v>0</v>
      </c>
      <c r="N32" s="115">
        <f>'Челябинская обл.'!$C$21</f>
        <v>0</v>
      </c>
      <c r="O32" s="115">
        <f>'Челябинская обл.'!$C$23</f>
        <v>1493.77</v>
      </c>
      <c r="P32" s="115">
        <f>'Челябинская обл.'!$C$24</f>
        <v>0</v>
      </c>
      <c r="Q32" s="115">
        <f>'Челябинская обл.'!$C$25</f>
        <v>0</v>
      </c>
      <c r="R32" s="115">
        <f>'Челябинская обл.'!$C$26</f>
        <v>0</v>
      </c>
      <c r="S32" s="115">
        <f>'Челябинская обл.'!$C$27</f>
        <v>0</v>
      </c>
      <c r="T32" s="115">
        <f>'Челябинская обл.'!$C$28</f>
        <v>0</v>
      </c>
      <c r="U32" s="115">
        <f>'Челябинская обл.'!$C$29</f>
        <v>377.24</v>
      </c>
      <c r="V32" s="115">
        <f>'Челябинская обл.'!$C$34</f>
        <v>13.23</v>
      </c>
      <c r="W32" s="115">
        <f>'Челябинская обл.'!$C$37</f>
        <v>352.76</v>
      </c>
      <c r="X32" s="115">
        <f>'Челябинская обл.'!$C$38</f>
        <v>825.59</v>
      </c>
      <c r="Y32" s="115">
        <f>'Челябинская обл.'!$C$39</f>
        <v>0</v>
      </c>
      <c r="Z32" s="115">
        <f>'Челябинская обл.'!$C$40</f>
        <v>0</v>
      </c>
      <c r="AA32" s="115">
        <f>'Челябинская обл.'!$C$41</f>
        <v>0</v>
      </c>
      <c r="AB32" s="115">
        <f>'Челябинская обл.'!$C$44</f>
        <v>1142.9000000000001</v>
      </c>
      <c r="AC32" s="115">
        <f>'Челябинская обл.'!$C$45</f>
        <v>1066.98</v>
      </c>
      <c r="AD32" s="115">
        <f>'Челябинская обл.'!$C$46</f>
        <v>0</v>
      </c>
      <c r="AE32" s="115">
        <f>'Челябинская обл.'!$C$47</f>
        <v>0</v>
      </c>
      <c r="AF32" s="115">
        <f>'Челябинская обл.'!$C$48</f>
        <v>0</v>
      </c>
      <c r="AG32" s="115">
        <f>'Челябинская обл.'!$C$50</f>
        <v>1081.3599999999999</v>
      </c>
      <c r="AH32" s="115">
        <f>'Челябинская обл.'!$C$51</f>
        <v>1328.18</v>
      </c>
      <c r="AI32" s="115">
        <f>'Челябинская обл.'!$C$52</f>
        <v>0</v>
      </c>
      <c r="AJ32" s="115">
        <f>'Челябинская обл.'!$C$53</f>
        <v>0</v>
      </c>
      <c r="AK32" s="115">
        <f>'Челябинская обл.'!$C$54</f>
        <v>0</v>
      </c>
      <c r="AL32" s="115">
        <f>'Челябинская обл.'!$C$55</f>
        <v>0</v>
      </c>
      <c r="AM32" s="115">
        <f>'Челябинская обл.'!$C$56</f>
        <v>243.71</v>
      </c>
    </row>
    <row r="33" spans="1:39" s="38" customFormat="1" ht="31.5">
      <c r="A33" s="124" t="s">
        <v>278</v>
      </c>
      <c r="B33" s="121" t="s">
        <v>106</v>
      </c>
      <c r="C33" s="114"/>
      <c r="D33" s="115" t="str">
        <f>'Челябинская обл.'!$C$7</f>
        <v>13,23</v>
      </c>
      <c r="E33" s="115">
        <f>'Челябинская обл.'!$C$10</f>
        <v>1005.74</v>
      </c>
      <c r="F33" s="115">
        <f>'Челябинская обл.'!$C$11</f>
        <v>0</v>
      </c>
      <c r="G33" s="115">
        <f>'Челябинская обл.'!$C$12</f>
        <v>0</v>
      </c>
      <c r="H33" s="115">
        <f>'Челябинская обл.'!$C$13</f>
        <v>0</v>
      </c>
      <c r="I33" s="115">
        <f>'Челябинская обл.'!$C$14</f>
        <v>0</v>
      </c>
      <c r="J33" s="115">
        <f>'Челябинская обл.'!$C$17</f>
        <v>1987.75</v>
      </c>
      <c r="K33" s="115">
        <f>'Челябинская обл.'!$C$18</f>
        <v>0</v>
      </c>
      <c r="L33" s="115">
        <f>'Челябинская обл.'!$C$19</f>
        <v>0</v>
      </c>
      <c r="M33" s="115">
        <f>'Челябинская обл.'!$C$20</f>
        <v>0</v>
      </c>
      <c r="N33" s="115">
        <f>'Челябинская обл.'!$C$21</f>
        <v>0</v>
      </c>
      <c r="O33" s="115">
        <f>'Челябинская обл.'!$C$23</f>
        <v>1493.77</v>
      </c>
      <c r="P33" s="115">
        <f>'Челябинская обл.'!$C$24</f>
        <v>0</v>
      </c>
      <c r="Q33" s="115">
        <f>'Челябинская обл.'!$C$25</f>
        <v>0</v>
      </c>
      <c r="R33" s="115">
        <f>'Челябинская обл.'!$C$26</f>
        <v>0</v>
      </c>
      <c r="S33" s="115">
        <f>'Челябинская обл.'!$C$27</f>
        <v>0</v>
      </c>
      <c r="T33" s="115">
        <f>'Челябинская обл.'!$C$28</f>
        <v>0</v>
      </c>
      <c r="U33" s="115">
        <f>'Челябинская обл.'!$C$29</f>
        <v>377.24</v>
      </c>
      <c r="V33" s="115">
        <f>'Челябинская обл.'!$C$34</f>
        <v>13.23</v>
      </c>
      <c r="W33" s="115">
        <f>'Челябинская обл.'!$C$37</f>
        <v>352.76</v>
      </c>
      <c r="X33" s="115">
        <f>'Челябинская обл.'!$C$38</f>
        <v>825.59</v>
      </c>
      <c r="Y33" s="115">
        <f>'Челябинская обл.'!$C$39</f>
        <v>0</v>
      </c>
      <c r="Z33" s="115">
        <f>'Челябинская обл.'!$C$40</f>
        <v>0</v>
      </c>
      <c r="AA33" s="115">
        <f>'Челябинская обл.'!$C$41</f>
        <v>0</v>
      </c>
      <c r="AB33" s="115">
        <f>'Челябинская обл.'!$C$44</f>
        <v>1142.9000000000001</v>
      </c>
      <c r="AC33" s="115">
        <f>'Челябинская обл.'!$C$45</f>
        <v>1066.98</v>
      </c>
      <c r="AD33" s="115">
        <f>'Челябинская обл.'!$C$46</f>
        <v>0</v>
      </c>
      <c r="AE33" s="115">
        <f>'Челябинская обл.'!$C$47</f>
        <v>0</v>
      </c>
      <c r="AF33" s="115">
        <f>'Челябинская обл.'!$C$48</f>
        <v>0</v>
      </c>
      <c r="AG33" s="115">
        <f>'Челябинская обл.'!$C$50</f>
        <v>1081.3599999999999</v>
      </c>
      <c r="AH33" s="115">
        <f>'Челябинская обл.'!$C$51</f>
        <v>1328.18</v>
      </c>
      <c r="AI33" s="115">
        <f>'Челябинская обл.'!$C$52</f>
        <v>0</v>
      </c>
      <c r="AJ33" s="115">
        <f>'Челябинская обл.'!$C$53</f>
        <v>0</v>
      </c>
      <c r="AK33" s="115">
        <f>'Челябинская обл.'!$C$54</f>
        <v>0</v>
      </c>
      <c r="AL33" s="115">
        <f>'Челябинская обл.'!$C$55</f>
        <v>0</v>
      </c>
      <c r="AM33" s="115">
        <f>'Челябинская обл.'!$C$56</f>
        <v>243.71</v>
      </c>
    </row>
    <row r="34" spans="1:39" s="38" customFormat="1" ht="15.75">
      <c r="A34" s="125" t="s">
        <v>31</v>
      </c>
      <c r="B34" s="118" t="s">
        <v>296</v>
      </c>
      <c r="C34" s="114"/>
      <c r="D34" s="115"/>
      <c r="E34" s="115"/>
      <c r="F34" s="115"/>
      <c r="G34" s="115"/>
      <c r="H34" s="115"/>
      <c r="I34" s="115"/>
      <c r="J34" s="115"/>
      <c r="K34" s="115"/>
      <c r="L34" s="115"/>
      <c r="M34" s="115"/>
      <c r="N34" s="115"/>
      <c r="O34" s="115"/>
      <c r="P34" s="115"/>
      <c r="Q34" s="115"/>
      <c r="R34" s="115"/>
      <c r="S34" s="115"/>
      <c r="T34" s="115"/>
      <c r="U34" s="115"/>
      <c r="V34" s="116"/>
      <c r="W34" s="115"/>
      <c r="X34" s="115"/>
      <c r="Y34" s="115"/>
      <c r="Z34" s="115"/>
      <c r="AA34" s="115"/>
      <c r="AB34" s="115"/>
      <c r="AC34" s="115"/>
      <c r="AD34" s="115"/>
      <c r="AE34" s="115"/>
      <c r="AF34" s="115"/>
      <c r="AG34" s="115"/>
      <c r="AH34" s="115"/>
      <c r="AI34" s="115"/>
      <c r="AJ34" s="115"/>
      <c r="AK34" s="115"/>
      <c r="AL34" s="115"/>
      <c r="AM34" s="115"/>
    </row>
    <row r="35" spans="1:39" s="38" customFormat="1" ht="15.75">
      <c r="A35" s="123" t="s">
        <v>30</v>
      </c>
      <c r="B35" s="121" t="s">
        <v>297</v>
      </c>
      <c r="C35" s="114"/>
      <c r="D35" s="115" t="str">
        <f>'Челябинская обл.'!$C$7</f>
        <v>13,23</v>
      </c>
      <c r="E35" s="115">
        <f>'Челябинская обл.'!$C$10</f>
        <v>1005.74</v>
      </c>
      <c r="F35" s="115">
        <f>'Челябинская обл.'!$C$11</f>
        <v>0</v>
      </c>
      <c r="G35" s="115">
        <f>'Челябинская обл.'!$C$12</f>
        <v>0</v>
      </c>
      <c r="H35" s="115">
        <f>'Челябинская обл.'!$C$13</f>
        <v>0</v>
      </c>
      <c r="I35" s="115">
        <f>'Челябинская обл.'!$C$14</f>
        <v>0</v>
      </c>
      <c r="J35" s="115">
        <f>'Челябинская обл.'!$C$17</f>
        <v>1987.75</v>
      </c>
      <c r="K35" s="115">
        <f>'Челябинская обл.'!$C$18</f>
        <v>0</v>
      </c>
      <c r="L35" s="115">
        <f>'Челябинская обл.'!$C$19</f>
        <v>0</v>
      </c>
      <c r="M35" s="115">
        <f>'Челябинская обл.'!$C$20</f>
        <v>0</v>
      </c>
      <c r="N35" s="115">
        <f>'Челябинская обл.'!$C$21</f>
        <v>0</v>
      </c>
      <c r="O35" s="115">
        <f>'Челябинская обл.'!$C$23</f>
        <v>1493.77</v>
      </c>
      <c r="P35" s="115">
        <f>'Челябинская обл.'!$C$24</f>
        <v>0</v>
      </c>
      <c r="Q35" s="115">
        <f>'Челябинская обл.'!$C$25</f>
        <v>0</v>
      </c>
      <c r="R35" s="115">
        <f>'Челябинская обл.'!$C$26</f>
        <v>0</v>
      </c>
      <c r="S35" s="115">
        <f>'Челябинская обл.'!$C$27</f>
        <v>0</v>
      </c>
      <c r="T35" s="115">
        <f>'Челябинская обл.'!$C$28</f>
        <v>0</v>
      </c>
      <c r="U35" s="115">
        <f>'Челябинская обл.'!$C$29</f>
        <v>377.24</v>
      </c>
      <c r="V35" s="115">
        <f>'Челябинская обл.'!$C$34</f>
        <v>13.23</v>
      </c>
      <c r="W35" s="115">
        <f>'Челябинская обл.'!$C$37</f>
        <v>352.76</v>
      </c>
      <c r="X35" s="115">
        <f>'Челябинская обл.'!$C$38</f>
        <v>825.59</v>
      </c>
      <c r="Y35" s="115">
        <f>'Челябинская обл.'!$C$39</f>
        <v>0</v>
      </c>
      <c r="Z35" s="115">
        <f>'Челябинская обл.'!$C$40</f>
        <v>0</v>
      </c>
      <c r="AA35" s="115">
        <f>'Челябинская обл.'!$C$41</f>
        <v>0</v>
      </c>
      <c r="AB35" s="115">
        <f>'Челябинская обл.'!$C$44</f>
        <v>1142.9000000000001</v>
      </c>
      <c r="AC35" s="115">
        <f>'Челябинская обл.'!$C$45</f>
        <v>1066.98</v>
      </c>
      <c r="AD35" s="115">
        <f>'Челябинская обл.'!$C$46</f>
        <v>0</v>
      </c>
      <c r="AE35" s="115">
        <f>'Челябинская обл.'!$C$47</f>
        <v>0</v>
      </c>
      <c r="AF35" s="115">
        <f>'Челябинская обл.'!$C$48</f>
        <v>0</v>
      </c>
      <c r="AG35" s="115">
        <f>'Челябинская обл.'!$C$50</f>
        <v>1081.3599999999999</v>
      </c>
      <c r="AH35" s="115">
        <f>'Челябинская обл.'!$C$51</f>
        <v>1328.18</v>
      </c>
      <c r="AI35" s="115">
        <f>'Челябинская обл.'!$C$52</f>
        <v>0</v>
      </c>
      <c r="AJ35" s="115">
        <f>'Челябинская обл.'!$C$53</f>
        <v>0</v>
      </c>
      <c r="AK35" s="115">
        <f>'Челябинская обл.'!$C$54</f>
        <v>0</v>
      </c>
      <c r="AL35" s="115">
        <f>'Челябинская обл.'!$C$55</f>
        <v>0</v>
      </c>
      <c r="AM35" s="115">
        <f>'Челябинская обл.'!$C$56</f>
        <v>243.71</v>
      </c>
    </row>
    <row r="36" spans="1:39" s="38" customFormat="1" ht="31.5">
      <c r="A36" s="123" t="s">
        <v>25</v>
      </c>
      <c r="B36" s="133" t="s">
        <v>613</v>
      </c>
      <c r="C36" s="114"/>
      <c r="D36" s="49" t="str">
        <f>'ОАО "ЧОКЭ"'!$C$10</f>
        <v>13,23</v>
      </c>
      <c r="E36" s="49">
        <f>'ОАО "ЧОКЭ"'!$C$13</f>
        <v>0</v>
      </c>
      <c r="F36" s="49">
        <f>'ОАО "ЧОКЭ"'!$C$14</f>
        <v>0</v>
      </c>
      <c r="G36" s="49">
        <f>'ОАО "ЧОКЭ"'!$C$15</f>
        <v>0</v>
      </c>
      <c r="H36" s="49">
        <f>'ОАО "ЧОКЭ"'!$C$16</f>
        <v>0</v>
      </c>
      <c r="I36" s="49">
        <f>'ОАО "ЧОКЭ"'!$C$17</f>
        <v>0</v>
      </c>
      <c r="J36" s="94">
        <f>'ОАО "ЧОКЭ"'!$C$20</f>
        <v>538.73</v>
      </c>
      <c r="K36" s="49">
        <f>'ОАО "ЧОКЭ"'!$C$21</f>
        <v>315.27999999999997</v>
      </c>
      <c r="L36" s="49">
        <f>'ОАО "ЧОКЭ"'!$C$22</f>
        <v>0</v>
      </c>
      <c r="M36" s="49">
        <f>'ОАО "ЧОКЭ"'!$C$23</f>
        <v>0</v>
      </c>
      <c r="N36" s="49">
        <f>'ОАО "ЧОКЭ"'!$C$24</f>
        <v>0</v>
      </c>
      <c r="O36" s="49">
        <f>'ОАО "ЧОКЭ"'!$C$26</f>
        <v>0</v>
      </c>
      <c r="P36" s="49">
        <f>'ОАО "ЧОКЭ"'!$C$27</f>
        <v>0</v>
      </c>
      <c r="Q36" s="49">
        <f>'ОАО "ЧОКЭ"'!$C$28</f>
        <v>0</v>
      </c>
      <c r="R36" s="49">
        <f>'ОАО "ЧОКЭ"'!$C$29</f>
        <v>0</v>
      </c>
      <c r="S36" s="49">
        <f>'ОАО "ЧОКЭ"'!$C$30</f>
        <v>0</v>
      </c>
      <c r="T36" s="49">
        <f>'ОАО "ЧОКЭ"'!$C$31</f>
        <v>0</v>
      </c>
      <c r="U36" s="49">
        <f>'ОАО "ЧОКЭ"'!$C$32</f>
        <v>127.21</v>
      </c>
      <c r="V36" s="49">
        <f>'ОАО "ЧОКЭ"'!$C$36</f>
        <v>13.23</v>
      </c>
      <c r="W36" s="49">
        <f>'ОАО "ЧОКЭ"'!$C$39</f>
        <v>0</v>
      </c>
      <c r="X36" s="49">
        <f>'ОАО "ЧОКЭ"'!$C$40</f>
        <v>0</v>
      </c>
      <c r="Y36" s="49">
        <f>'ОАО "ЧОКЭ"'!$C$41</f>
        <v>0</v>
      </c>
      <c r="Z36" s="49">
        <f>'ОАО "ЧОКЭ"'!$C$42</f>
        <v>0</v>
      </c>
      <c r="AA36" s="49">
        <f>'ОАО "ЧОКЭ"'!$C$43</f>
        <v>0</v>
      </c>
      <c r="AB36" s="49">
        <f>'ОАО "ЧОКЭ"'!$C$46</f>
        <v>330.22</v>
      </c>
      <c r="AC36" s="49">
        <f>'ОАО "ЧОКЭ"'!$C$47</f>
        <v>476.66</v>
      </c>
      <c r="AD36" s="49">
        <f>'ОАО "ЧОКЭ"'!$C$48</f>
        <v>0</v>
      </c>
      <c r="AE36" s="49">
        <f>'ОАО "ЧОКЭ"'!$C$49</f>
        <v>0</v>
      </c>
      <c r="AF36" s="94">
        <f>'ОАО "ЧОКЭ"'!$C$50</f>
        <v>0</v>
      </c>
      <c r="AG36" s="49">
        <f>'ОАО "ЧОКЭ"'!$C$52</f>
        <v>0</v>
      </c>
      <c r="AH36" s="94">
        <f>'ОАО "ЧОКЭ"'!$C$53</f>
        <v>0</v>
      </c>
      <c r="AI36" s="49">
        <f>'ОАО "ЧОКЭ"'!$C$54</f>
        <v>0</v>
      </c>
      <c r="AJ36" s="49">
        <f>'ОАО "ЧОКЭ"'!$C$55</f>
        <v>0</v>
      </c>
      <c r="AK36" s="49">
        <f>'ОАО "ЧОКЭ"'!$C$56</f>
        <v>0</v>
      </c>
      <c r="AL36" s="49">
        <f>'ОАО "ЧОКЭ"'!$C$57</f>
        <v>0</v>
      </c>
      <c r="AM36" s="49">
        <f>'ОАО "ЧОКЭ"'!$C$58</f>
        <v>107.05</v>
      </c>
    </row>
    <row r="37" spans="1:39" s="38" customFormat="1" ht="15.75">
      <c r="A37" s="119" t="s">
        <v>27</v>
      </c>
      <c r="B37" s="120" t="s">
        <v>5</v>
      </c>
      <c r="C37" s="114"/>
      <c r="D37" s="115" t="str">
        <f>'Челябинская обл.'!$C$7</f>
        <v>13,23</v>
      </c>
      <c r="E37" s="115">
        <f>'Челябинская обл.'!$C$10</f>
        <v>1005.74</v>
      </c>
      <c r="F37" s="115">
        <f>'Челябинская обл.'!$C$11</f>
        <v>0</v>
      </c>
      <c r="G37" s="115">
        <f>'Челябинская обл.'!$C$12</f>
        <v>0</v>
      </c>
      <c r="H37" s="115">
        <f>'Челябинская обл.'!$C$13</f>
        <v>0</v>
      </c>
      <c r="I37" s="115">
        <f>'Челябинская обл.'!$C$14</f>
        <v>0</v>
      </c>
      <c r="J37" s="115">
        <f>'Челябинская обл.'!$C$17</f>
        <v>1987.75</v>
      </c>
      <c r="K37" s="115">
        <f>'Челябинская обл.'!$C$18</f>
        <v>0</v>
      </c>
      <c r="L37" s="115">
        <f>'Челябинская обл.'!$C$19</f>
        <v>0</v>
      </c>
      <c r="M37" s="115">
        <f>'Челябинская обл.'!$C$20</f>
        <v>0</v>
      </c>
      <c r="N37" s="115">
        <f>'Челябинская обл.'!$C$21</f>
        <v>0</v>
      </c>
      <c r="O37" s="115">
        <f>'Челябинская обл.'!$C$23</f>
        <v>1493.77</v>
      </c>
      <c r="P37" s="115">
        <f>'Челябинская обл.'!$C$24</f>
        <v>0</v>
      </c>
      <c r="Q37" s="115">
        <f>'Челябинская обл.'!$C$25</f>
        <v>0</v>
      </c>
      <c r="R37" s="115">
        <f>'Челябинская обл.'!$C$26</f>
        <v>0</v>
      </c>
      <c r="S37" s="115">
        <f>'Челябинская обл.'!$C$27</f>
        <v>0</v>
      </c>
      <c r="T37" s="115">
        <f>'Челябинская обл.'!$C$28</f>
        <v>0</v>
      </c>
      <c r="U37" s="115">
        <f>'Челябинская обл.'!$C$29</f>
        <v>377.24</v>
      </c>
      <c r="V37" s="115">
        <f>'Челябинская обл.'!$C$34</f>
        <v>13.23</v>
      </c>
      <c r="W37" s="115">
        <f>'Челябинская обл.'!$C$37</f>
        <v>352.76</v>
      </c>
      <c r="X37" s="115">
        <f>'Челябинская обл.'!$C$38</f>
        <v>825.59</v>
      </c>
      <c r="Y37" s="115">
        <f>'Челябинская обл.'!$C$39</f>
        <v>0</v>
      </c>
      <c r="Z37" s="115">
        <f>'Челябинская обл.'!$C$40</f>
        <v>0</v>
      </c>
      <c r="AA37" s="115">
        <f>'Челябинская обл.'!$C$41</f>
        <v>0</v>
      </c>
      <c r="AB37" s="115">
        <f>'Челябинская обл.'!$C$44</f>
        <v>1142.9000000000001</v>
      </c>
      <c r="AC37" s="115">
        <f>'Челябинская обл.'!$C$45</f>
        <v>1066.98</v>
      </c>
      <c r="AD37" s="115">
        <f>'Челябинская обл.'!$C$46</f>
        <v>0</v>
      </c>
      <c r="AE37" s="115">
        <f>'Челябинская обл.'!$C$47</f>
        <v>0</v>
      </c>
      <c r="AF37" s="115">
        <f>'Челябинская обл.'!$C$48</f>
        <v>0</v>
      </c>
      <c r="AG37" s="115">
        <f>'Челябинская обл.'!$C$50</f>
        <v>1081.3599999999999</v>
      </c>
      <c r="AH37" s="115">
        <f>'Челябинская обл.'!$C$51</f>
        <v>1328.18</v>
      </c>
      <c r="AI37" s="115">
        <f>'Челябинская обл.'!$C$52</f>
        <v>0</v>
      </c>
      <c r="AJ37" s="115">
        <f>'Челябинская обл.'!$C$53</f>
        <v>0</v>
      </c>
      <c r="AK37" s="115">
        <f>'Челябинская обл.'!$C$54</f>
        <v>0</v>
      </c>
      <c r="AL37" s="115">
        <f>'Челябинская обл.'!$C$55</f>
        <v>0</v>
      </c>
      <c r="AM37" s="115">
        <f>'Челябинская обл.'!$C$56</f>
        <v>243.71</v>
      </c>
    </row>
    <row r="38" spans="1:39" s="38" customFormat="1" ht="15.75">
      <c r="A38" s="119" t="s">
        <v>31</v>
      </c>
      <c r="B38" s="120" t="s">
        <v>298</v>
      </c>
      <c r="C38" s="114"/>
      <c r="D38" s="115" t="str">
        <f>'Челябинская обл.'!$C$7</f>
        <v>13,23</v>
      </c>
      <c r="E38" s="115">
        <f>'Челябинская обл.'!$C$10</f>
        <v>1005.74</v>
      </c>
      <c r="F38" s="115">
        <f>'Челябинская обл.'!$C$11</f>
        <v>0</v>
      </c>
      <c r="G38" s="115">
        <f>'Челябинская обл.'!$C$12</f>
        <v>0</v>
      </c>
      <c r="H38" s="115">
        <f>'Челябинская обл.'!$C$13</f>
        <v>0</v>
      </c>
      <c r="I38" s="115">
        <f>'Челябинская обл.'!$C$14</f>
        <v>0</v>
      </c>
      <c r="J38" s="115">
        <f>'Челябинская обл.'!$C$17</f>
        <v>1987.75</v>
      </c>
      <c r="K38" s="115">
        <f>'Челябинская обл.'!$C$18</f>
        <v>0</v>
      </c>
      <c r="L38" s="115">
        <f>'Челябинская обл.'!$C$19</f>
        <v>0</v>
      </c>
      <c r="M38" s="115">
        <f>'Челябинская обл.'!$C$20</f>
        <v>0</v>
      </c>
      <c r="N38" s="115">
        <f>'Челябинская обл.'!$C$21</f>
        <v>0</v>
      </c>
      <c r="O38" s="115">
        <f>'Челябинская обл.'!$C$23</f>
        <v>1493.77</v>
      </c>
      <c r="P38" s="115">
        <f>'Челябинская обл.'!$C$24</f>
        <v>0</v>
      </c>
      <c r="Q38" s="115">
        <f>'Челябинская обл.'!$C$25</f>
        <v>0</v>
      </c>
      <c r="R38" s="115">
        <f>'Челябинская обл.'!$C$26</f>
        <v>0</v>
      </c>
      <c r="S38" s="115">
        <f>'Челябинская обл.'!$C$27</f>
        <v>0</v>
      </c>
      <c r="T38" s="115">
        <f>'Челябинская обл.'!$C$28</f>
        <v>0</v>
      </c>
      <c r="U38" s="115">
        <f>'Челябинская обл.'!$C$29</f>
        <v>377.24</v>
      </c>
      <c r="V38" s="115">
        <f>'Челябинская обл.'!$C$34</f>
        <v>13.23</v>
      </c>
      <c r="W38" s="115">
        <f>'Челябинская обл.'!$C$37</f>
        <v>352.76</v>
      </c>
      <c r="X38" s="115">
        <f>'Челябинская обл.'!$C$38</f>
        <v>825.59</v>
      </c>
      <c r="Y38" s="115">
        <f>'Челябинская обл.'!$C$39</f>
        <v>0</v>
      </c>
      <c r="Z38" s="115">
        <f>'Челябинская обл.'!$C$40</f>
        <v>0</v>
      </c>
      <c r="AA38" s="115">
        <f>'Челябинская обл.'!$C$41</f>
        <v>0</v>
      </c>
      <c r="AB38" s="115">
        <f>'Челябинская обл.'!$C$44</f>
        <v>1142.9000000000001</v>
      </c>
      <c r="AC38" s="115">
        <f>'Челябинская обл.'!$C$45</f>
        <v>1066.98</v>
      </c>
      <c r="AD38" s="115">
        <f>'Челябинская обл.'!$C$46</f>
        <v>0</v>
      </c>
      <c r="AE38" s="115">
        <f>'Челябинская обл.'!$C$47</f>
        <v>0</v>
      </c>
      <c r="AF38" s="115">
        <f>'Челябинская обл.'!$C$48</f>
        <v>0</v>
      </c>
      <c r="AG38" s="115">
        <f>'Челябинская обл.'!$C$50</f>
        <v>1081.3599999999999</v>
      </c>
      <c r="AH38" s="115">
        <f>'Челябинская обл.'!$C$51</f>
        <v>1328.18</v>
      </c>
      <c r="AI38" s="115">
        <f>'Челябинская обл.'!$C$52</f>
        <v>0</v>
      </c>
      <c r="AJ38" s="115">
        <f>'Челябинская обл.'!$C$53</f>
        <v>0</v>
      </c>
      <c r="AK38" s="115">
        <f>'Челябинская обл.'!$C$54</f>
        <v>0</v>
      </c>
      <c r="AL38" s="115">
        <f>'Челябинская обл.'!$C$55</f>
        <v>0</v>
      </c>
      <c r="AM38" s="115">
        <f>'Челябинская обл.'!$C$56</f>
        <v>243.71</v>
      </c>
    </row>
    <row r="39" spans="1:39" s="38" customFormat="1" ht="15.75">
      <c r="A39" s="123" t="s">
        <v>274</v>
      </c>
      <c r="B39" s="121" t="s">
        <v>299</v>
      </c>
      <c r="C39" s="114"/>
      <c r="D39" s="115" t="str">
        <f>'Челябинская обл.'!$C$7</f>
        <v>13,23</v>
      </c>
      <c r="E39" s="115">
        <f>'Челябинская обл.'!$C$10</f>
        <v>1005.74</v>
      </c>
      <c r="F39" s="115">
        <f>'Челябинская обл.'!$C$11</f>
        <v>0</v>
      </c>
      <c r="G39" s="115">
        <f>'Челябинская обл.'!$C$12</f>
        <v>0</v>
      </c>
      <c r="H39" s="115">
        <f>'Челябинская обл.'!$C$13</f>
        <v>0</v>
      </c>
      <c r="I39" s="115">
        <f>'Челябинская обл.'!$C$14</f>
        <v>0</v>
      </c>
      <c r="J39" s="115">
        <f>'Челябинская обл.'!$C$17</f>
        <v>1987.75</v>
      </c>
      <c r="K39" s="115">
        <f>'Челябинская обл.'!$C$18</f>
        <v>0</v>
      </c>
      <c r="L39" s="115">
        <f>'Челябинская обл.'!$C$19</f>
        <v>0</v>
      </c>
      <c r="M39" s="115">
        <f>'Челябинская обл.'!$C$20</f>
        <v>0</v>
      </c>
      <c r="N39" s="115">
        <f>'Челябинская обл.'!$C$21</f>
        <v>0</v>
      </c>
      <c r="O39" s="115">
        <f>'Челябинская обл.'!$C$23</f>
        <v>1493.77</v>
      </c>
      <c r="P39" s="115">
        <f>'Челябинская обл.'!$C$24</f>
        <v>0</v>
      </c>
      <c r="Q39" s="115">
        <f>'Челябинская обл.'!$C$25</f>
        <v>0</v>
      </c>
      <c r="R39" s="115">
        <f>'Челябинская обл.'!$C$26</f>
        <v>0</v>
      </c>
      <c r="S39" s="115">
        <f>'Челябинская обл.'!$C$27</f>
        <v>0</v>
      </c>
      <c r="T39" s="115">
        <f>'Челябинская обл.'!$C$28</f>
        <v>0</v>
      </c>
      <c r="U39" s="115">
        <f>'Челябинская обл.'!$C$29</f>
        <v>377.24</v>
      </c>
      <c r="V39" s="115">
        <f>'Челябинская обл.'!$C$34</f>
        <v>13.23</v>
      </c>
      <c r="W39" s="115">
        <f>'Челябинская обл.'!$C$37</f>
        <v>352.76</v>
      </c>
      <c r="X39" s="115">
        <f>'Челябинская обл.'!$C$38</f>
        <v>825.59</v>
      </c>
      <c r="Y39" s="115">
        <f>'Челябинская обл.'!$C$39</f>
        <v>0</v>
      </c>
      <c r="Z39" s="115">
        <f>'Челябинская обл.'!$C$40</f>
        <v>0</v>
      </c>
      <c r="AA39" s="115">
        <f>'Челябинская обл.'!$C$41</f>
        <v>0</v>
      </c>
      <c r="AB39" s="115">
        <f>'Челябинская обл.'!$C$44</f>
        <v>1142.9000000000001</v>
      </c>
      <c r="AC39" s="115">
        <f>'Челябинская обл.'!$C$45</f>
        <v>1066.98</v>
      </c>
      <c r="AD39" s="115">
        <f>'Челябинская обл.'!$C$46</f>
        <v>0</v>
      </c>
      <c r="AE39" s="115">
        <f>'Челябинская обл.'!$C$47</f>
        <v>0</v>
      </c>
      <c r="AF39" s="115">
        <f>'Челябинская обл.'!$C$48</f>
        <v>0</v>
      </c>
      <c r="AG39" s="115">
        <f>'Челябинская обл.'!$C$50</f>
        <v>1081.3599999999999</v>
      </c>
      <c r="AH39" s="115">
        <f>'Челябинская обл.'!$C$51</f>
        <v>1328.18</v>
      </c>
      <c r="AI39" s="115">
        <f>'Челябинская обл.'!$C$52</f>
        <v>0</v>
      </c>
      <c r="AJ39" s="115">
        <f>'Челябинская обл.'!$C$53</f>
        <v>0</v>
      </c>
      <c r="AK39" s="115">
        <f>'Челябинская обл.'!$C$54</f>
        <v>0</v>
      </c>
      <c r="AL39" s="115">
        <f>'Челябинская обл.'!$C$55</f>
        <v>0</v>
      </c>
      <c r="AM39" s="115">
        <f>'Челябинская обл.'!$C$56</f>
        <v>243.71</v>
      </c>
    </row>
    <row r="40" spans="1:39" s="38" customFormat="1" ht="31.5">
      <c r="A40" s="119" t="s">
        <v>276</v>
      </c>
      <c r="B40" s="120" t="s">
        <v>300</v>
      </c>
      <c r="C40" s="114"/>
      <c r="D40" s="115" t="str">
        <f>'Челябинская обл.'!$C$7</f>
        <v>13,23</v>
      </c>
      <c r="E40" s="115">
        <f>'Челябинская обл.'!$C$10</f>
        <v>1005.74</v>
      </c>
      <c r="F40" s="115">
        <f>'Челябинская обл.'!$C$11</f>
        <v>0</v>
      </c>
      <c r="G40" s="115">
        <f>'Челябинская обл.'!$C$12</f>
        <v>0</v>
      </c>
      <c r="H40" s="115">
        <f>'Челябинская обл.'!$C$13</f>
        <v>0</v>
      </c>
      <c r="I40" s="115">
        <f>'Челябинская обл.'!$C$14</f>
        <v>0</v>
      </c>
      <c r="J40" s="115">
        <f>'Челябинская обл.'!$C$17</f>
        <v>1987.75</v>
      </c>
      <c r="K40" s="115">
        <f>'Челябинская обл.'!$C$18</f>
        <v>0</v>
      </c>
      <c r="L40" s="115">
        <f>'Челябинская обл.'!$C$19</f>
        <v>0</v>
      </c>
      <c r="M40" s="115">
        <f>'Челябинская обл.'!$C$20</f>
        <v>0</v>
      </c>
      <c r="N40" s="115">
        <f>'Челябинская обл.'!$C$21</f>
        <v>0</v>
      </c>
      <c r="O40" s="115">
        <f>'Челябинская обл.'!$C$23</f>
        <v>1493.77</v>
      </c>
      <c r="P40" s="115">
        <f>'Челябинская обл.'!$C$24</f>
        <v>0</v>
      </c>
      <c r="Q40" s="115">
        <f>'Челябинская обл.'!$C$25</f>
        <v>0</v>
      </c>
      <c r="R40" s="115">
        <f>'Челябинская обл.'!$C$26</f>
        <v>0</v>
      </c>
      <c r="S40" s="115">
        <f>'Челябинская обл.'!$C$27</f>
        <v>0</v>
      </c>
      <c r="T40" s="115">
        <f>'Челябинская обл.'!$C$28</f>
        <v>0</v>
      </c>
      <c r="U40" s="115">
        <f>'Челябинская обл.'!$C$29</f>
        <v>377.24</v>
      </c>
      <c r="V40" s="115">
        <f>'Челябинская обл.'!$C$34</f>
        <v>13.23</v>
      </c>
      <c r="W40" s="115">
        <f>'Челябинская обл.'!$C$37</f>
        <v>352.76</v>
      </c>
      <c r="X40" s="115">
        <f>'Челябинская обл.'!$C$38</f>
        <v>825.59</v>
      </c>
      <c r="Y40" s="115">
        <f>'Челябинская обл.'!$C$39</f>
        <v>0</v>
      </c>
      <c r="Z40" s="115">
        <f>'Челябинская обл.'!$C$40</f>
        <v>0</v>
      </c>
      <c r="AA40" s="115">
        <f>'Челябинская обл.'!$C$41</f>
        <v>0</v>
      </c>
      <c r="AB40" s="115">
        <f>'Челябинская обл.'!$C$44</f>
        <v>1142.9000000000001</v>
      </c>
      <c r="AC40" s="115">
        <f>'Челябинская обл.'!$C$45</f>
        <v>1066.98</v>
      </c>
      <c r="AD40" s="115">
        <f>'Челябинская обл.'!$C$46</f>
        <v>0</v>
      </c>
      <c r="AE40" s="115">
        <f>'Челябинская обл.'!$C$47</f>
        <v>0</v>
      </c>
      <c r="AF40" s="115">
        <f>'Челябинская обл.'!$C$48</f>
        <v>0</v>
      </c>
      <c r="AG40" s="115">
        <f>'Челябинская обл.'!$C$50</f>
        <v>1081.3599999999999</v>
      </c>
      <c r="AH40" s="115">
        <f>'Челябинская обл.'!$C$51</f>
        <v>1328.18</v>
      </c>
      <c r="AI40" s="115">
        <f>'Челябинская обл.'!$C$52</f>
        <v>0</v>
      </c>
      <c r="AJ40" s="115">
        <f>'Челябинская обл.'!$C$53</f>
        <v>0</v>
      </c>
      <c r="AK40" s="115">
        <f>'Челябинская обл.'!$C$54</f>
        <v>0</v>
      </c>
      <c r="AL40" s="115">
        <f>'Челябинская обл.'!$C$55</f>
        <v>0</v>
      </c>
      <c r="AM40" s="115">
        <f>'Челябинская обл.'!$C$56</f>
        <v>243.71</v>
      </c>
    </row>
    <row r="41" spans="1:39" s="38" customFormat="1" ht="31.5">
      <c r="A41" s="119" t="s">
        <v>278</v>
      </c>
      <c r="B41" s="120" t="s">
        <v>301</v>
      </c>
      <c r="C41" s="114"/>
      <c r="D41" s="115" t="str">
        <f>'Челябинская обл.'!$C$7</f>
        <v>13,23</v>
      </c>
      <c r="E41" s="115">
        <f>'Челябинская обл.'!$C$10</f>
        <v>1005.74</v>
      </c>
      <c r="F41" s="115">
        <f>'Челябинская обл.'!$C$11</f>
        <v>0</v>
      </c>
      <c r="G41" s="115">
        <f>'Челябинская обл.'!$C$12</f>
        <v>0</v>
      </c>
      <c r="H41" s="115">
        <f>'Челябинская обл.'!$C$13</f>
        <v>0</v>
      </c>
      <c r="I41" s="115">
        <f>'Челябинская обл.'!$C$14</f>
        <v>0</v>
      </c>
      <c r="J41" s="115">
        <f>'Челябинская обл.'!$C$17</f>
        <v>1987.75</v>
      </c>
      <c r="K41" s="115">
        <f>'Челябинская обл.'!$C$18</f>
        <v>0</v>
      </c>
      <c r="L41" s="115">
        <f>'Челябинская обл.'!$C$19</f>
        <v>0</v>
      </c>
      <c r="M41" s="115">
        <f>'Челябинская обл.'!$C$20</f>
        <v>0</v>
      </c>
      <c r="N41" s="115">
        <f>'Челябинская обл.'!$C$21</f>
        <v>0</v>
      </c>
      <c r="O41" s="115">
        <f>'Челябинская обл.'!$C$23</f>
        <v>1493.77</v>
      </c>
      <c r="P41" s="115">
        <f>'Челябинская обл.'!$C$24</f>
        <v>0</v>
      </c>
      <c r="Q41" s="115">
        <f>'Челябинская обл.'!$C$25</f>
        <v>0</v>
      </c>
      <c r="R41" s="115">
        <f>'Челябинская обл.'!$C$26</f>
        <v>0</v>
      </c>
      <c r="S41" s="115">
        <f>'Челябинская обл.'!$C$27</f>
        <v>0</v>
      </c>
      <c r="T41" s="115">
        <f>'Челябинская обл.'!$C$28</f>
        <v>0</v>
      </c>
      <c r="U41" s="115">
        <f>'Челябинская обл.'!$C$29</f>
        <v>377.24</v>
      </c>
      <c r="V41" s="115">
        <f>'Челябинская обл.'!$C$34</f>
        <v>13.23</v>
      </c>
      <c r="W41" s="115">
        <f>'Челябинская обл.'!$C$37</f>
        <v>352.76</v>
      </c>
      <c r="X41" s="115">
        <f>'Челябинская обл.'!$C$38</f>
        <v>825.59</v>
      </c>
      <c r="Y41" s="115">
        <f>'Челябинская обл.'!$C$39</f>
        <v>0</v>
      </c>
      <c r="Z41" s="115">
        <f>'Челябинская обл.'!$C$40</f>
        <v>0</v>
      </c>
      <c r="AA41" s="115">
        <f>'Челябинская обл.'!$C$41</f>
        <v>0</v>
      </c>
      <c r="AB41" s="115">
        <f>'Челябинская обл.'!$C$44</f>
        <v>1142.9000000000001</v>
      </c>
      <c r="AC41" s="115">
        <f>'Челябинская обл.'!$C$45</f>
        <v>1066.98</v>
      </c>
      <c r="AD41" s="115">
        <f>'Челябинская обл.'!$C$46</f>
        <v>0</v>
      </c>
      <c r="AE41" s="115">
        <f>'Челябинская обл.'!$C$47</f>
        <v>0</v>
      </c>
      <c r="AF41" s="115">
        <f>'Челябинская обл.'!$C$48</f>
        <v>0</v>
      </c>
      <c r="AG41" s="115">
        <f>'Челябинская обл.'!$C$50</f>
        <v>1081.3599999999999</v>
      </c>
      <c r="AH41" s="115">
        <f>'Челябинская обл.'!$C$51</f>
        <v>1328.18</v>
      </c>
      <c r="AI41" s="115">
        <f>'Челябинская обл.'!$C$52</f>
        <v>0</v>
      </c>
      <c r="AJ41" s="115">
        <f>'Челябинская обл.'!$C$53</f>
        <v>0</v>
      </c>
      <c r="AK41" s="115">
        <f>'Челябинская обл.'!$C$54</f>
        <v>0</v>
      </c>
      <c r="AL41" s="115">
        <f>'Челябинская обл.'!$C$55</f>
        <v>0</v>
      </c>
      <c r="AM41" s="115">
        <f>'Челябинская обл.'!$C$56</f>
        <v>243.71</v>
      </c>
    </row>
    <row r="42" spans="1:39" s="38" customFormat="1" ht="15.75">
      <c r="A42" s="123" t="s">
        <v>286</v>
      </c>
      <c r="B42" s="121" t="s">
        <v>302</v>
      </c>
      <c r="C42" s="114"/>
      <c r="D42" s="115" t="str">
        <f>'Челябинская обл.'!$C$7</f>
        <v>13,23</v>
      </c>
      <c r="E42" s="115">
        <f>'Челябинская обл.'!$C$10</f>
        <v>1005.74</v>
      </c>
      <c r="F42" s="115">
        <f>'Челябинская обл.'!$C$11</f>
        <v>0</v>
      </c>
      <c r="G42" s="115">
        <f>'Челябинская обл.'!$C$12</f>
        <v>0</v>
      </c>
      <c r="H42" s="115">
        <f>'Челябинская обл.'!$C$13</f>
        <v>0</v>
      </c>
      <c r="I42" s="115">
        <f>'Челябинская обл.'!$C$14</f>
        <v>0</v>
      </c>
      <c r="J42" s="115">
        <f>'Челябинская обл.'!$C$17</f>
        <v>1987.75</v>
      </c>
      <c r="K42" s="115">
        <f>'Челябинская обл.'!$C$18</f>
        <v>0</v>
      </c>
      <c r="L42" s="115">
        <f>'Челябинская обл.'!$C$19</f>
        <v>0</v>
      </c>
      <c r="M42" s="115">
        <f>'Челябинская обл.'!$C$20</f>
        <v>0</v>
      </c>
      <c r="N42" s="115">
        <f>'Челябинская обл.'!$C$21</f>
        <v>0</v>
      </c>
      <c r="O42" s="115">
        <f>'Челябинская обл.'!$C$23</f>
        <v>1493.77</v>
      </c>
      <c r="P42" s="115">
        <f>'Челябинская обл.'!$C$24</f>
        <v>0</v>
      </c>
      <c r="Q42" s="115">
        <f>'Челябинская обл.'!$C$25</f>
        <v>0</v>
      </c>
      <c r="R42" s="115">
        <f>'Челябинская обл.'!$C$26</f>
        <v>0</v>
      </c>
      <c r="S42" s="115">
        <f>'Челябинская обл.'!$C$27</f>
        <v>0</v>
      </c>
      <c r="T42" s="115">
        <f>'Челябинская обл.'!$C$28</f>
        <v>0</v>
      </c>
      <c r="U42" s="115">
        <f>'Челябинская обл.'!$C$29</f>
        <v>377.24</v>
      </c>
      <c r="V42" s="115">
        <f>'Челябинская обл.'!$C$34</f>
        <v>13.23</v>
      </c>
      <c r="W42" s="115">
        <f>'Челябинская обл.'!$C$37</f>
        <v>352.76</v>
      </c>
      <c r="X42" s="115">
        <f>'Челябинская обл.'!$C$38</f>
        <v>825.59</v>
      </c>
      <c r="Y42" s="115">
        <f>'Челябинская обл.'!$C$39</f>
        <v>0</v>
      </c>
      <c r="Z42" s="115">
        <f>'Челябинская обл.'!$C$40</f>
        <v>0</v>
      </c>
      <c r="AA42" s="115">
        <f>'Челябинская обл.'!$C$41</f>
        <v>0</v>
      </c>
      <c r="AB42" s="115">
        <f>'Челябинская обл.'!$C$44</f>
        <v>1142.9000000000001</v>
      </c>
      <c r="AC42" s="115">
        <f>'Челябинская обл.'!$C$45</f>
        <v>1066.98</v>
      </c>
      <c r="AD42" s="115">
        <f>'Челябинская обл.'!$C$46</f>
        <v>0</v>
      </c>
      <c r="AE42" s="115">
        <f>'Челябинская обл.'!$C$47</f>
        <v>0</v>
      </c>
      <c r="AF42" s="115">
        <f>'Челябинская обл.'!$C$48</f>
        <v>0</v>
      </c>
      <c r="AG42" s="115">
        <f>'Челябинская обл.'!$C$50</f>
        <v>1081.3599999999999</v>
      </c>
      <c r="AH42" s="115">
        <f>'Челябинская обл.'!$C$51</f>
        <v>1328.18</v>
      </c>
      <c r="AI42" s="115">
        <f>'Челябинская обл.'!$C$52</f>
        <v>0</v>
      </c>
      <c r="AJ42" s="115">
        <f>'Челябинская обл.'!$C$53</f>
        <v>0</v>
      </c>
      <c r="AK42" s="115">
        <f>'Челябинская обл.'!$C$54</f>
        <v>0</v>
      </c>
      <c r="AL42" s="115">
        <f>'Челябинская обл.'!$C$55</f>
        <v>0</v>
      </c>
      <c r="AM42" s="115">
        <f>'Челябинская обл.'!$C$56</f>
        <v>243.71</v>
      </c>
    </row>
    <row r="43" spans="1:39" s="38" customFormat="1" ht="15.75">
      <c r="A43" s="123" t="s">
        <v>288</v>
      </c>
      <c r="B43" s="121" t="s">
        <v>303</v>
      </c>
      <c r="C43" s="114"/>
      <c r="D43" s="115" t="str">
        <f>'Челябинская обл.'!$C$7</f>
        <v>13,23</v>
      </c>
      <c r="E43" s="115">
        <f>'Челябинская обл.'!$C$10</f>
        <v>1005.74</v>
      </c>
      <c r="F43" s="115">
        <f>'Челябинская обл.'!$C$11</f>
        <v>0</v>
      </c>
      <c r="G43" s="115">
        <f>'Челябинская обл.'!$C$12</f>
        <v>0</v>
      </c>
      <c r="H43" s="115">
        <f>'Челябинская обл.'!$C$13</f>
        <v>0</v>
      </c>
      <c r="I43" s="115">
        <f>'Челябинская обл.'!$C$14</f>
        <v>0</v>
      </c>
      <c r="J43" s="115">
        <f>'Челябинская обл.'!$C$17</f>
        <v>1987.75</v>
      </c>
      <c r="K43" s="115">
        <f>'Челябинская обл.'!$C$18</f>
        <v>0</v>
      </c>
      <c r="L43" s="115">
        <f>'Челябинская обл.'!$C$19</f>
        <v>0</v>
      </c>
      <c r="M43" s="115">
        <f>'Челябинская обл.'!$C$20</f>
        <v>0</v>
      </c>
      <c r="N43" s="115">
        <f>'Челябинская обл.'!$C$21</f>
        <v>0</v>
      </c>
      <c r="O43" s="115">
        <f>'Челябинская обл.'!$C$23</f>
        <v>1493.77</v>
      </c>
      <c r="P43" s="115">
        <f>'Челябинская обл.'!$C$24</f>
        <v>0</v>
      </c>
      <c r="Q43" s="115">
        <f>'Челябинская обл.'!$C$25</f>
        <v>0</v>
      </c>
      <c r="R43" s="115">
        <f>'Челябинская обл.'!$C$26</f>
        <v>0</v>
      </c>
      <c r="S43" s="115">
        <f>'Челябинская обл.'!$C$27</f>
        <v>0</v>
      </c>
      <c r="T43" s="115">
        <f>'Челябинская обл.'!$C$28</f>
        <v>0</v>
      </c>
      <c r="U43" s="115">
        <f>'Челябинская обл.'!$C$29</f>
        <v>377.24</v>
      </c>
      <c r="V43" s="115">
        <f>'Челябинская обл.'!$C$34</f>
        <v>13.23</v>
      </c>
      <c r="W43" s="115">
        <f>'Челябинская обл.'!$C$37</f>
        <v>352.76</v>
      </c>
      <c r="X43" s="115">
        <f>'Челябинская обл.'!$C$38</f>
        <v>825.59</v>
      </c>
      <c r="Y43" s="115">
        <f>'Челябинская обл.'!$C$39</f>
        <v>0</v>
      </c>
      <c r="Z43" s="115">
        <f>'Челябинская обл.'!$C$40</f>
        <v>0</v>
      </c>
      <c r="AA43" s="115">
        <f>'Челябинская обл.'!$C$41</f>
        <v>0</v>
      </c>
      <c r="AB43" s="115">
        <f>'Челябинская обл.'!$C$44</f>
        <v>1142.9000000000001</v>
      </c>
      <c r="AC43" s="115">
        <f>'Челябинская обл.'!$C$45</f>
        <v>1066.98</v>
      </c>
      <c r="AD43" s="115">
        <f>'Челябинская обл.'!$C$46</f>
        <v>0</v>
      </c>
      <c r="AE43" s="115">
        <f>'Челябинская обл.'!$C$47</f>
        <v>0</v>
      </c>
      <c r="AF43" s="115">
        <f>'Челябинская обл.'!$C$48</f>
        <v>0</v>
      </c>
      <c r="AG43" s="115">
        <f>'Челябинская обл.'!$C$50</f>
        <v>1081.3599999999999</v>
      </c>
      <c r="AH43" s="115">
        <f>'Челябинская обл.'!$C$51</f>
        <v>1328.18</v>
      </c>
      <c r="AI43" s="115">
        <f>'Челябинская обл.'!$C$52</f>
        <v>0</v>
      </c>
      <c r="AJ43" s="115">
        <f>'Челябинская обл.'!$C$53</f>
        <v>0</v>
      </c>
      <c r="AK43" s="115">
        <f>'Челябинская обл.'!$C$54</f>
        <v>0</v>
      </c>
      <c r="AL43" s="115">
        <f>'Челябинская обл.'!$C$55</f>
        <v>0</v>
      </c>
      <c r="AM43" s="115">
        <f>'Челябинская обл.'!$C$56</f>
        <v>243.71</v>
      </c>
    </row>
    <row r="44" spans="1:39" s="38" customFormat="1" ht="15.75">
      <c r="A44" s="119" t="s">
        <v>290</v>
      </c>
      <c r="B44" s="120" t="s">
        <v>114</v>
      </c>
      <c r="C44" s="114"/>
      <c r="D44" s="115" t="str">
        <f>'Челябинская обл.'!$C$7</f>
        <v>13,23</v>
      </c>
      <c r="E44" s="115">
        <f>'Челябинская обл.'!$C$10</f>
        <v>1005.74</v>
      </c>
      <c r="F44" s="115">
        <f>'Челябинская обл.'!$C$11</f>
        <v>0</v>
      </c>
      <c r="G44" s="115">
        <f>'Челябинская обл.'!$C$12</f>
        <v>0</v>
      </c>
      <c r="H44" s="115">
        <f>'Челябинская обл.'!$C$13</f>
        <v>0</v>
      </c>
      <c r="I44" s="115">
        <f>'Челябинская обл.'!$C$14</f>
        <v>0</v>
      </c>
      <c r="J44" s="115">
        <f>'Челябинская обл.'!$C$17</f>
        <v>1987.75</v>
      </c>
      <c r="K44" s="115">
        <f>'Челябинская обл.'!$C$18</f>
        <v>0</v>
      </c>
      <c r="L44" s="115">
        <f>'Челябинская обл.'!$C$19</f>
        <v>0</v>
      </c>
      <c r="M44" s="115">
        <f>'Челябинская обл.'!$C$20</f>
        <v>0</v>
      </c>
      <c r="N44" s="115">
        <f>'Челябинская обл.'!$C$21</f>
        <v>0</v>
      </c>
      <c r="O44" s="115">
        <f>'Челябинская обл.'!$C$23</f>
        <v>1493.77</v>
      </c>
      <c r="P44" s="115">
        <f>'Челябинская обл.'!$C$24</f>
        <v>0</v>
      </c>
      <c r="Q44" s="115">
        <f>'Челябинская обл.'!$C$25</f>
        <v>0</v>
      </c>
      <c r="R44" s="115">
        <f>'Челябинская обл.'!$C$26</f>
        <v>0</v>
      </c>
      <c r="S44" s="115">
        <f>'Челябинская обл.'!$C$27</f>
        <v>0</v>
      </c>
      <c r="T44" s="115">
        <f>'Челябинская обл.'!$C$28</f>
        <v>0</v>
      </c>
      <c r="U44" s="115">
        <f>'Челябинская обл.'!$C$29</f>
        <v>377.24</v>
      </c>
      <c r="V44" s="115">
        <f>'Челябинская обл.'!$C$34</f>
        <v>13.23</v>
      </c>
      <c r="W44" s="115">
        <f>'Челябинская обл.'!$C$37</f>
        <v>352.76</v>
      </c>
      <c r="X44" s="115">
        <f>'Челябинская обл.'!$C$38</f>
        <v>825.59</v>
      </c>
      <c r="Y44" s="115">
        <f>'Челябинская обл.'!$C$39</f>
        <v>0</v>
      </c>
      <c r="Z44" s="115">
        <f>'Челябинская обл.'!$C$40</f>
        <v>0</v>
      </c>
      <c r="AA44" s="115">
        <f>'Челябинская обл.'!$C$41</f>
        <v>0</v>
      </c>
      <c r="AB44" s="115">
        <f>'Челябинская обл.'!$C$44</f>
        <v>1142.9000000000001</v>
      </c>
      <c r="AC44" s="115">
        <f>'Челябинская обл.'!$C$45</f>
        <v>1066.98</v>
      </c>
      <c r="AD44" s="115">
        <f>'Челябинская обл.'!$C$46</f>
        <v>0</v>
      </c>
      <c r="AE44" s="115">
        <f>'Челябинская обл.'!$C$47</f>
        <v>0</v>
      </c>
      <c r="AF44" s="115">
        <f>'Челябинская обл.'!$C$48</f>
        <v>0</v>
      </c>
      <c r="AG44" s="115">
        <f>'Челябинская обл.'!$C$50</f>
        <v>1081.3599999999999</v>
      </c>
      <c r="AH44" s="115">
        <f>'Челябинская обл.'!$C$51</f>
        <v>1328.18</v>
      </c>
      <c r="AI44" s="115">
        <f>'Челябинская обл.'!$C$52</f>
        <v>0</v>
      </c>
      <c r="AJ44" s="115">
        <f>'Челябинская обл.'!$C$53</f>
        <v>0</v>
      </c>
      <c r="AK44" s="115">
        <f>'Челябинская обл.'!$C$54</f>
        <v>0</v>
      </c>
      <c r="AL44" s="115">
        <f>'Челябинская обл.'!$C$55</f>
        <v>0</v>
      </c>
      <c r="AM44" s="115">
        <f>'Челябинская обл.'!$C$56</f>
        <v>243.71</v>
      </c>
    </row>
    <row r="45" spans="1:39" s="38" customFormat="1" ht="15.75">
      <c r="A45" s="126" t="s">
        <v>304</v>
      </c>
      <c r="B45" s="127" t="s">
        <v>9</v>
      </c>
      <c r="C45" s="114"/>
      <c r="D45" s="115" t="str">
        <f>'Челябинская обл.'!$C$7</f>
        <v>13,23</v>
      </c>
      <c r="E45" s="115">
        <f>'Челябинская обл.'!$C$10</f>
        <v>1005.74</v>
      </c>
      <c r="F45" s="115">
        <f>'Челябинская обл.'!$C$11</f>
        <v>0</v>
      </c>
      <c r="G45" s="115">
        <f>'Челябинская обл.'!$C$12</f>
        <v>0</v>
      </c>
      <c r="H45" s="115">
        <f>'Челябинская обл.'!$C$13</f>
        <v>0</v>
      </c>
      <c r="I45" s="115">
        <f>'Челябинская обл.'!$C$14</f>
        <v>0</v>
      </c>
      <c r="J45" s="115">
        <f>'Челябинская обл.'!$C$17</f>
        <v>1987.75</v>
      </c>
      <c r="K45" s="115">
        <f>'Челябинская обл.'!$C$18</f>
        <v>0</v>
      </c>
      <c r="L45" s="115">
        <f>'Челябинская обл.'!$C$19</f>
        <v>0</v>
      </c>
      <c r="M45" s="115">
        <f>'Челябинская обл.'!$C$20</f>
        <v>0</v>
      </c>
      <c r="N45" s="115">
        <f>'Челябинская обл.'!$C$21</f>
        <v>0</v>
      </c>
      <c r="O45" s="115">
        <f>'Челябинская обл.'!$C$23</f>
        <v>1493.77</v>
      </c>
      <c r="P45" s="115">
        <f>'Челябинская обл.'!$C$24</f>
        <v>0</v>
      </c>
      <c r="Q45" s="115">
        <f>'Челябинская обл.'!$C$25</f>
        <v>0</v>
      </c>
      <c r="R45" s="115">
        <f>'Челябинская обл.'!$C$26</f>
        <v>0</v>
      </c>
      <c r="S45" s="115">
        <f>'Челябинская обл.'!$C$27</f>
        <v>0</v>
      </c>
      <c r="T45" s="115">
        <f>'Челябинская обл.'!$C$28</f>
        <v>0</v>
      </c>
      <c r="U45" s="115">
        <f>'Челябинская обл.'!$C$29</f>
        <v>377.24</v>
      </c>
      <c r="V45" s="115">
        <f>'Челябинская обл.'!$C$34</f>
        <v>13.23</v>
      </c>
      <c r="W45" s="115">
        <f>'Челябинская обл.'!$C$37</f>
        <v>352.76</v>
      </c>
      <c r="X45" s="115">
        <f>'Челябинская обл.'!$C$38</f>
        <v>825.59</v>
      </c>
      <c r="Y45" s="115">
        <f>'Челябинская обл.'!$C$39</f>
        <v>0</v>
      </c>
      <c r="Z45" s="115">
        <f>'Челябинская обл.'!$C$40</f>
        <v>0</v>
      </c>
      <c r="AA45" s="115">
        <f>'Челябинская обл.'!$C$41</f>
        <v>0</v>
      </c>
      <c r="AB45" s="115">
        <f>'Челябинская обл.'!$C$44</f>
        <v>1142.9000000000001</v>
      </c>
      <c r="AC45" s="115">
        <f>'Челябинская обл.'!$C$45</f>
        <v>1066.98</v>
      </c>
      <c r="AD45" s="115">
        <f>'Челябинская обл.'!$C$46</f>
        <v>0</v>
      </c>
      <c r="AE45" s="115">
        <f>'Челябинская обл.'!$C$47</f>
        <v>0</v>
      </c>
      <c r="AF45" s="115">
        <f>'Челябинская обл.'!$C$48</f>
        <v>0</v>
      </c>
      <c r="AG45" s="115">
        <f>'Челябинская обл.'!$C$50</f>
        <v>1081.3599999999999</v>
      </c>
      <c r="AH45" s="115">
        <f>'Челябинская обл.'!$C$51</f>
        <v>1328.18</v>
      </c>
      <c r="AI45" s="115">
        <f>'Челябинская обл.'!$C$52</f>
        <v>0</v>
      </c>
      <c r="AJ45" s="115">
        <f>'Челябинская обл.'!$C$53</f>
        <v>0</v>
      </c>
      <c r="AK45" s="115">
        <f>'Челябинская обл.'!$C$54</f>
        <v>0</v>
      </c>
      <c r="AL45" s="115">
        <f>'Челябинская обл.'!$C$55</f>
        <v>0</v>
      </c>
      <c r="AM45" s="115">
        <f>'Челябинская обл.'!$C$56</f>
        <v>243.71</v>
      </c>
    </row>
    <row r="46" spans="1:39" s="38" customFormat="1" ht="31.5">
      <c r="A46" s="124" t="s">
        <v>305</v>
      </c>
      <c r="B46" s="121" t="s">
        <v>306</v>
      </c>
      <c r="C46" s="114"/>
      <c r="D46" s="115" t="str">
        <f>'Челябинская обл.'!$C$7</f>
        <v>13,23</v>
      </c>
      <c r="E46" s="115">
        <f>'Челябинская обл.'!$C$10</f>
        <v>1005.74</v>
      </c>
      <c r="F46" s="115">
        <f>'Челябинская обл.'!$C$11</f>
        <v>0</v>
      </c>
      <c r="G46" s="115">
        <f>'Челябинская обл.'!$C$12</f>
        <v>0</v>
      </c>
      <c r="H46" s="115">
        <f>'Челябинская обл.'!$C$13</f>
        <v>0</v>
      </c>
      <c r="I46" s="115">
        <f>'Челябинская обл.'!$C$14</f>
        <v>0</v>
      </c>
      <c r="J46" s="115">
        <f>'Челябинская обл.'!$C$17</f>
        <v>1987.75</v>
      </c>
      <c r="K46" s="115">
        <f>'Челябинская обл.'!$C$18</f>
        <v>0</v>
      </c>
      <c r="L46" s="115">
        <f>'Челябинская обл.'!$C$19</f>
        <v>0</v>
      </c>
      <c r="M46" s="115">
        <f>'Челябинская обл.'!$C$20</f>
        <v>0</v>
      </c>
      <c r="N46" s="115">
        <f>'Челябинская обл.'!$C$21</f>
        <v>0</v>
      </c>
      <c r="O46" s="115">
        <f>'Челябинская обл.'!$C$23</f>
        <v>1493.77</v>
      </c>
      <c r="P46" s="115">
        <f>'Челябинская обл.'!$C$24</f>
        <v>0</v>
      </c>
      <c r="Q46" s="115">
        <f>'Челябинская обл.'!$C$25</f>
        <v>0</v>
      </c>
      <c r="R46" s="115">
        <f>'Челябинская обл.'!$C$26</f>
        <v>0</v>
      </c>
      <c r="S46" s="115">
        <f>'Челябинская обл.'!$C$27</f>
        <v>0</v>
      </c>
      <c r="T46" s="115">
        <f>'Челябинская обл.'!$C$28</f>
        <v>0</v>
      </c>
      <c r="U46" s="115">
        <f>'Челябинская обл.'!$C$29</f>
        <v>377.24</v>
      </c>
      <c r="V46" s="115">
        <f>'Челябинская обл.'!$C$34</f>
        <v>13.23</v>
      </c>
      <c r="W46" s="115">
        <f>'Челябинская обл.'!$C$37</f>
        <v>352.76</v>
      </c>
      <c r="X46" s="115">
        <f>'Челябинская обл.'!$C$38</f>
        <v>825.59</v>
      </c>
      <c r="Y46" s="115">
        <f>'Челябинская обл.'!$C$39</f>
        <v>0</v>
      </c>
      <c r="Z46" s="115">
        <f>'Челябинская обл.'!$C$40</f>
        <v>0</v>
      </c>
      <c r="AA46" s="115">
        <f>'Челябинская обл.'!$C$41</f>
        <v>0</v>
      </c>
      <c r="AB46" s="115">
        <f>'Челябинская обл.'!$C$44</f>
        <v>1142.9000000000001</v>
      </c>
      <c r="AC46" s="115">
        <f>'Челябинская обл.'!$C$45</f>
        <v>1066.98</v>
      </c>
      <c r="AD46" s="115">
        <f>'Челябинская обл.'!$C$46</f>
        <v>0</v>
      </c>
      <c r="AE46" s="115">
        <f>'Челябинская обл.'!$C$47</f>
        <v>0</v>
      </c>
      <c r="AF46" s="115">
        <f>'Челябинская обл.'!$C$48</f>
        <v>0</v>
      </c>
      <c r="AG46" s="115">
        <f>'Челябинская обл.'!$C$50</f>
        <v>1081.3599999999999</v>
      </c>
      <c r="AH46" s="115">
        <f>'Челябинская обл.'!$C$51</f>
        <v>1328.18</v>
      </c>
      <c r="AI46" s="115">
        <f>'Челябинская обл.'!$C$52</f>
        <v>0</v>
      </c>
      <c r="AJ46" s="115">
        <f>'Челябинская обл.'!$C$53</f>
        <v>0</v>
      </c>
      <c r="AK46" s="115">
        <f>'Челябинская обл.'!$C$54</f>
        <v>0</v>
      </c>
      <c r="AL46" s="115">
        <f>'Челябинская обл.'!$C$55</f>
        <v>0</v>
      </c>
      <c r="AM46" s="115">
        <f>'Челябинская обл.'!$C$56</f>
        <v>243.71</v>
      </c>
    </row>
    <row r="47" spans="1:39" s="38" customFormat="1" ht="15.75">
      <c r="A47" s="125" t="s">
        <v>274</v>
      </c>
      <c r="B47" s="118" t="s">
        <v>187</v>
      </c>
      <c r="C47" s="114"/>
      <c r="D47" s="115"/>
      <c r="E47" s="115"/>
      <c r="F47" s="115"/>
      <c r="G47" s="115"/>
      <c r="H47" s="115"/>
      <c r="I47" s="115"/>
      <c r="J47" s="115"/>
      <c r="K47" s="115"/>
      <c r="L47" s="115"/>
      <c r="M47" s="115"/>
      <c r="N47" s="115"/>
      <c r="O47" s="115"/>
      <c r="P47" s="115"/>
      <c r="Q47" s="115"/>
      <c r="R47" s="115"/>
      <c r="S47" s="115"/>
      <c r="T47" s="115"/>
      <c r="U47" s="115"/>
      <c r="V47" s="116"/>
      <c r="W47" s="115"/>
      <c r="X47" s="115"/>
      <c r="Y47" s="115"/>
      <c r="Z47" s="115"/>
      <c r="AA47" s="115"/>
      <c r="AB47" s="115"/>
      <c r="AC47" s="115"/>
      <c r="AD47" s="115"/>
      <c r="AE47" s="115"/>
      <c r="AF47" s="115"/>
      <c r="AG47" s="115"/>
      <c r="AH47" s="115"/>
      <c r="AI47" s="115"/>
      <c r="AJ47" s="115"/>
      <c r="AK47" s="115"/>
      <c r="AL47" s="115"/>
      <c r="AM47" s="115"/>
    </row>
    <row r="48" spans="1:39" s="38" customFormat="1" ht="15.75">
      <c r="A48" s="119" t="s">
        <v>30</v>
      </c>
      <c r="B48" s="120" t="s">
        <v>307</v>
      </c>
      <c r="C48" s="114"/>
      <c r="D48" s="115" t="str">
        <f>'Челябинская обл.'!$C$7</f>
        <v>13,23</v>
      </c>
      <c r="E48" s="115">
        <f>'Челябинская обл.'!$C$10</f>
        <v>1005.74</v>
      </c>
      <c r="F48" s="115">
        <f>'Челябинская обл.'!$C$11</f>
        <v>0</v>
      </c>
      <c r="G48" s="115">
        <f>'Челябинская обл.'!$C$12</f>
        <v>0</v>
      </c>
      <c r="H48" s="115">
        <f>'Челябинская обл.'!$C$13</f>
        <v>0</v>
      </c>
      <c r="I48" s="115">
        <f>'Челябинская обл.'!$C$14</f>
        <v>0</v>
      </c>
      <c r="J48" s="115">
        <f>'Челябинская обл.'!$C$17</f>
        <v>1987.75</v>
      </c>
      <c r="K48" s="115">
        <f>'Челябинская обл.'!$C$18</f>
        <v>0</v>
      </c>
      <c r="L48" s="115">
        <f>'Челябинская обл.'!$C$19</f>
        <v>0</v>
      </c>
      <c r="M48" s="115">
        <f>'Челябинская обл.'!$C$20</f>
        <v>0</v>
      </c>
      <c r="N48" s="115">
        <f>'Челябинская обл.'!$C$21</f>
        <v>0</v>
      </c>
      <c r="O48" s="115">
        <f>'Челябинская обл.'!$C$23</f>
        <v>1493.77</v>
      </c>
      <c r="P48" s="115">
        <f>'Челябинская обл.'!$C$24</f>
        <v>0</v>
      </c>
      <c r="Q48" s="115">
        <f>'Челябинская обл.'!$C$25</f>
        <v>0</v>
      </c>
      <c r="R48" s="115">
        <f>'Челябинская обл.'!$C$26</f>
        <v>0</v>
      </c>
      <c r="S48" s="115">
        <f>'Челябинская обл.'!$C$27</f>
        <v>0</v>
      </c>
      <c r="T48" s="115">
        <f>'Челябинская обл.'!$C$28</f>
        <v>0</v>
      </c>
      <c r="U48" s="115">
        <f>'Челябинская обл.'!$C$29</f>
        <v>377.24</v>
      </c>
      <c r="V48" s="115">
        <f>'Челябинская обл.'!$C$34</f>
        <v>13.23</v>
      </c>
      <c r="W48" s="115">
        <f>'Челябинская обл.'!$C$37</f>
        <v>352.76</v>
      </c>
      <c r="X48" s="115">
        <f>'Челябинская обл.'!$C$38</f>
        <v>825.59</v>
      </c>
      <c r="Y48" s="115">
        <f>'Челябинская обл.'!$C$39</f>
        <v>0</v>
      </c>
      <c r="Z48" s="115">
        <f>'Челябинская обл.'!$C$40</f>
        <v>0</v>
      </c>
      <c r="AA48" s="115">
        <f>'Челябинская обл.'!$C$41</f>
        <v>0</v>
      </c>
      <c r="AB48" s="115">
        <f>'Челябинская обл.'!$C$44</f>
        <v>1142.9000000000001</v>
      </c>
      <c r="AC48" s="115">
        <f>'Челябинская обл.'!$C$45</f>
        <v>1066.98</v>
      </c>
      <c r="AD48" s="115">
        <f>'Челябинская обл.'!$C$46</f>
        <v>0</v>
      </c>
      <c r="AE48" s="115">
        <f>'Челябинская обл.'!$C$47</f>
        <v>0</v>
      </c>
      <c r="AF48" s="115">
        <f>'Челябинская обл.'!$C$48</f>
        <v>0</v>
      </c>
      <c r="AG48" s="115">
        <f>'Челябинская обл.'!$C$50</f>
        <v>1081.3599999999999</v>
      </c>
      <c r="AH48" s="115">
        <f>'Челябинская обл.'!$C$51</f>
        <v>1328.18</v>
      </c>
      <c r="AI48" s="115">
        <f>'Челябинская обл.'!$C$52</f>
        <v>0</v>
      </c>
      <c r="AJ48" s="115">
        <f>'Челябинская обл.'!$C$53</f>
        <v>0</v>
      </c>
      <c r="AK48" s="115">
        <f>'Челябинская обл.'!$C$54</f>
        <v>0</v>
      </c>
      <c r="AL48" s="115">
        <f>'Челябинская обл.'!$C$55</f>
        <v>0</v>
      </c>
      <c r="AM48" s="115">
        <f>'Челябинская обл.'!$C$56</f>
        <v>243.71</v>
      </c>
    </row>
    <row r="49" spans="1:39" s="38" customFormat="1" ht="15.75">
      <c r="A49" s="119" t="s">
        <v>25</v>
      </c>
      <c r="B49" s="120" t="s">
        <v>308</v>
      </c>
      <c r="C49" s="114"/>
      <c r="D49" s="115" t="str">
        <f>'Челябинская обл.'!$C$7</f>
        <v>13,23</v>
      </c>
      <c r="E49" s="115">
        <f>'Челябинская обл.'!$C$10</f>
        <v>1005.74</v>
      </c>
      <c r="F49" s="115">
        <f>'Челябинская обл.'!$C$11</f>
        <v>0</v>
      </c>
      <c r="G49" s="115">
        <f>'Челябинская обл.'!$C$12</f>
        <v>0</v>
      </c>
      <c r="H49" s="115">
        <f>'Челябинская обл.'!$C$13</f>
        <v>0</v>
      </c>
      <c r="I49" s="115">
        <f>'Челябинская обл.'!$C$14</f>
        <v>0</v>
      </c>
      <c r="J49" s="115">
        <f>'Челябинская обл.'!$C$17</f>
        <v>1987.75</v>
      </c>
      <c r="K49" s="115">
        <f>'Челябинская обл.'!$C$18</f>
        <v>0</v>
      </c>
      <c r="L49" s="115">
        <f>'Челябинская обл.'!$C$19</f>
        <v>0</v>
      </c>
      <c r="M49" s="115">
        <f>'Челябинская обл.'!$C$20</f>
        <v>0</v>
      </c>
      <c r="N49" s="115">
        <f>'Челябинская обл.'!$C$21</f>
        <v>0</v>
      </c>
      <c r="O49" s="115">
        <f>'Челябинская обл.'!$C$23</f>
        <v>1493.77</v>
      </c>
      <c r="P49" s="115">
        <f>'Челябинская обл.'!$C$24</f>
        <v>0</v>
      </c>
      <c r="Q49" s="115">
        <f>'Челябинская обл.'!$C$25</f>
        <v>0</v>
      </c>
      <c r="R49" s="115">
        <f>'Челябинская обл.'!$C$26</f>
        <v>0</v>
      </c>
      <c r="S49" s="115">
        <f>'Челябинская обл.'!$C$27</f>
        <v>0</v>
      </c>
      <c r="T49" s="115">
        <f>'Челябинская обл.'!$C$28</f>
        <v>0</v>
      </c>
      <c r="U49" s="115">
        <f>'Челябинская обл.'!$C$29</f>
        <v>377.24</v>
      </c>
      <c r="V49" s="115">
        <f>'Челябинская обл.'!$C$34</f>
        <v>13.23</v>
      </c>
      <c r="W49" s="115">
        <f>'Челябинская обл.'!$C$37</f>
        <v>352.76</v>
      </c>
      <c r="X49" s="115">
        <f>'Челябинская обл.'!$C$38</f>
        <v>825.59</v>
      </c>
      <c r="Y49" s="115">
        <f>'Челябинская обл.'!$C$39</f>
        <v>0</v>
      </c>
      <c r="Z49" s="115">
        <f>'Челябинская обл.'!$C$40</f>
        <v>0</v>
      </c>
      <c r="AA49" s="115">
        <f>'Челябинская обл.'!$C$41</f>
        <v>0</v>
      </c>
      <c r="AB49" s="115">
        <f>'Челябинская обл.'!$C$44</f>
        <v>1142.9000000000001</v>
      </c>
      <c r="AC49" s="115">
        <f>'Челябинская обл.'!$C$45</f>
        <v>1066.98</v>
      </c>
      <c r="AD49" s="115">
        <f>'Челябинская обл.'!$C$46</f>
        <v>0</v>
      </c>
      <c r="AE49" s="115">
        <f>'Челябинская обл.'!$C$47</f>
        <v>0</v>
      </c>
      <c r="AF49" s="115">
        <f>'Челябинская обл.'!$C$48</f>
        <v>0</v>
      </c>
      <c r="AG49" s="115">
        <f>'Челябинская обл.'!$C$50</f>
        <v>1081.3599999999999</v>
      </c>
      <c r="AH49" s="115">
        <f>'Челябинская обл.'!$C$51</f>
        <v>1328.18</v>
      </c>
      <c r="AI49" s="115">
        <f>'Челябинская обл.'!$C$52</f>
        <v>0</v>
      </c>
      <c r="AJ49" s="115">
        <f>'Челябинская обл.'!$C$53</f>
        <v>0</v>
      </c>
      <c r="AK49" s="115">
        <f>'Челябинская обл.'!$C$54</f>
        <v>0</v>
      </c>
      <c r="AL49" s="115">
        <f>'Челябинская обл.'!$C$55</f>
        <v>0</v>
      </c>
      <c r="AM49" s="115">
        <f>'Челябинская обл.'!$C$56</f>
        <v>243.71</v>
      </c>
    </row>
    <row r="50" spans="1:39" s="38" customFormat="1" ht="15.75">
      <c r="A50" s="126" t="s">
        <v>27</v>
      </c>
      <c r="B50" s="127" t="s">
        <v>303</v>
      </c>
      <c r="C50" s="114"/>
      <c r="D50" s="115" t="str">
        <f>'Челябинская обл.'!$C$7</f>
        <v>13,23</v>
      </c>
      <c r="E50" s="115">
        <f>'Челябинская обл.'!$C$10</f>
        <v>1005.74</v>
      </c>
      <c r="F50" s="115">
        <f>'Челябинская обл.'!$C$11</f>
        <v>0</v>
      </c>
      <c r="G50" s="115">
        <f>'Челябинская обл.'!$C$12</f>
        <v>0</v>
      </c>
      <c r="H50" s="115">
        <f>'Челябинская обл.'!$C$13</f>
        <v>0</v>
      </c>
      <c r="I50" s="115">
        <f>'Челябинская обл.'!$C$14</f>
        <v>0</v>
      </c>
      <c r="J50" s="115">
        <f>'Челябинская обл.'!$C$17</f>
        <v>1987.75</v>
      </c>
      <c r="K50" s="115">
        <f>'Челябинская обл.'!$C$18</f>
        <v>0</v>
      </c>
      <c r="L50" s="115">
        <f>'Челябинская обл.'!$C$19</f>
        <v>0</v>
      </c>
      <c r="M50" s="115">
        <f>'Челябинская обл.'!$C$20</f>
        <v>0</v>
      </c>
      <c r="N50" s="115">
        <f>'Челябинская обл.'!$C$21</f>
        <v>0</v>
      </c>
      <c r="O50" s="115">
        <f>'Челябинская обл.'!$C$23</f>
        <v>1493.77</v>
      </c>
      <c r="P50" s="115">
        <f>'Челябинская обл.'!$C$24</f>
        <v>0</v>
      </c>
      <c r="Q50" s="115">
        <f>'Челябинская обл.'!$C$25</f>
        <v>0</v>
      </c>
      <c r="R50" s="115">
        <f>'Челябинская обл.'!$C$26</f>
        <v>0</v>
      </c>
      <c r="S50" s="115">
        <f>'Челябинская обл.'!$C$27</f>
        <v>0</v>
      </c>
      <c r="T50" s="115">
        <f>'Челябинская обл.'!$C$28</f>
        <v>0</v>
      </c>
      <c r="U50" s="115">
        <f>'Челябинская обл.'!$C$29</f>
        <v>377.24</v>
      </c>
      <c r="V50" s="115">
        <f>'Челябинская обл.'!$C$34</f>
        <v>13.23</v>
      </c>
      <c r="W50" s="115">
        <f>'Челябинская обл.'!$C$37</f>
        <v>352.76</v>
      </c>
      <c r="X50" s="115">
        <f>'Челябинская обл.'!$C$38</f>
        <v>825.59</v>
      </c>
      <c r="Y50" s="115">
        <f>'Челябинская обл.'!$C$39</f>
        <v>0</v>
      </c>
      <c r="Z50" s="115">
        <f>'Челябинская обл.'!$C$40</f>
        <v>0</v>
      </c>
      <c r="AA50" s="115">
        <f>'Челябинская обл.'!$C$41</f>
        <v>0</v>
      </c>
      <c r="AB50" s="115">
        <f>'Челябинская обл.'!$C$44</f>
        <v>1142.9000000000001</v>
      </c>
      <c r="AC50" s="115">
        <f>'Челябинская обл.'!$C$45</f>
        <v>1066.98</v>
      </c>
      <c r="AD50" s="115">
        <f>'Челябинская обл.'!$C$46</f>
        <v>0</v>
      </c>
      <c r="AE50" s="115">
        <f>'Челябинская обл.'!$C$47</f>
        <v>0</v>
      </c>
      <c r="AF50" s="115">
        <f>'Челябинская обл.'!$C$48</f>
        <v>0</v>
      </c>
      <c r="AG50" s="115">
        <f>'Челябинская обл.'!$C$50</f>
        <v>1081.3599999999999</v>
      </c>
      <c r="AH50" s="115">
        <f>'Челябинская обл.'!$C$51</f>
        <v>1328.18</v>
      </c>
      <c r="AI50" s="115">
        <f>'Челябинская обл.'!$C$52</f>
        <v>0</v>
      </c>
      <c r="AJ50" s="115">
        <f>'Челябинская обл.'!$C$53</f>
        <v>0</v>
      </c>
      <c r="AK50" s="115">
        <f>'Челябинская обл.'!$C$54</f>
        <v>0</v>
      </c>
      <c r="AL50" s="115">
        <f>'Челябинская обл.'!$C$55</f>
        <v>0</v>
      </c>
      <c r="AM50" s="115">
        <f>'Челябинская обл.'!$C$56</f>
        <v>243.71</v>
      </c>
    </row>
    <row r="51" spans="1:39" s="38" customFormat="1" ht="15.75">
      <c r="A51" s="126" t="s">
        <v>31</v>
      </c>
      <c r="B51" s="127" t="s">
        <v>277</v>
      </c>
      <c r="C51" s="114"/>
      <c r="D51" s="115" t="str">
        <f>'Челябинская обл.'!$C$7</f>
        <v>13,23</v>
      </c>
      <c r="E51" s="115">
        <f>'Челябинская обл.'!$C$10</f>
        <v>1005.74</v>
      </c>
      <c r="F51" s="115">
        <f>'Челябинская обл.'!$C$11</f>
        <v>0</v>
      </c>
      <c r="G51" s="115">
        <f>'Челябинская обл.'!$C$12</f>
        <v>0</v>
      </c>
      <c r="H51" s="115">
        <f>'Челябинская обл.'!$C$13</f>
        <v>0</v>
      </c>
      <c r="I51" s="115">
        <f>'Челябинская обл.'!$C$14</f>
        <v>0</v>
      </c>
      <c r="J51" s="115">
        <f>'Челябинская обл.'!$C$17</f>
        <v>1987.75</v>
      </c>
      <c r="K51" s="115">
        <f>'Челябинская обл.'!$C$18</f>
        <v>0</v>
      </c>
      <c r="L51" s="115">
        <f>'Челябинская обл.'!$C$19</f>
        <v>0</v>
      </c>
      <c r="M51" s="115">
        <f>'Челябинская обл.'!$C$20</f>
        <v>0</v>
      </c>
      <c r="N51" s="115">
        <f>'Челябинская обл.'!$C$21</f>
        <v>0</v>
      </c>
      <c r="O51" s="115">
        <f>'Челябинская обл.'!$C$23</f>
        <v>1493.77</v>
      </c>
      <c r="P51" s="115">
        <f>'Челябинская обл.'!$C$24</f>
        <v>0</v>
      </c>
      <c r="Q51" s="115">
        <f>'Челябинская обл.'!$C$25</f>
        <v>0</v>
      </c>
      <c r="R51" s="115">
        <f>'Челябинская обл.'!$C$26</f>
        <v>0</v>
      </c>
      <c r="S51" s="115">
        <f>'Челябинская обл.'!$C$27</f>
        <v>0</v>
      </c>
      <c r="T51" s="115">
        <f>'Челябинская обл.'!$C$28</f>
        <v>0</v>
      </c>
      <c r="U51" s="115">
        <f>'Челябинская обл.'!$C$29</f>
        <v>377.24</v>
      </c>
      <c r="V51" s="115">
        <f>'Челябинская обл.'!$C$34</f>
        <v>13.23</v>
      </c>
      <c r="W51" s="115">
        <f>'Челябинская обл.'!$C$37</f>
        <v>352.76</v>
      </c>
      <c r="X51" s="115">
        <f>'Челябинская обл.'!$C$38</f>
        <v>825.59</v>
      </c>
      <c r="Y51" s="115">
        <f>'Челябинская обл.'!$C$39</f>
        <v>0</v>
      </c>
      <c r="Z51" s="115">
        <f>'Челябинская обл.'!$C$40</f>
        <v>0</v>
      </c>
      <c r="AA51" s="115">
        <f>'Челябинская обл.'!$C$41</f>
        <v>0</v>
      </c>
      <c r="AB51" s="115">
        <f>'Челябинская обл.'!$C$44</f>
        <v>1142.9000000000001</v>
      </c>
      <c r="AC51" s="115">
        <f>'Челябинская обл.'!$C$45</f>
        <v>1066.98</v>
      </c>
      <c r="AD51" s="115">
        <f>'Челябинская обл.'!$C$46</f>
        <v>0</v>
      </c>
      <c r="AE51" s="115">
        <f>'Челябинская обл.'!$C$47</f>
        <v>0</v>
      </c>
      <c r="AF51" s="115">
        <f>'Челябинская обл.'!$C$48</f>
        <v>0</v>
      </c>
      <c r="AG51" s="115">
        <f>'Челябинская обл.'!$C$50</f>
        <v>1081.3599999999999</v>
      </c>
      <c r="AH51" s="115">
        <f>'Челябинская обл.'!$C$51</f>
        <v>1328.18</v>
      </c>
      <c r="AI51" s="115">
        <f>'Челябинская обл.'!$C$52</f>
        <v>0</v>
      </c>
      <c r="AJ51" s="115">
        <f>'Челябинская обл.'!$C$53</f>
        <v>0</v>
      </c>
      <c r="AK51" s="115">
        <f>'Челябинская обл.'!$C$54</f>
        <v>0</v>
      </c>
      <c r="AL51" s="115">
        <f>'Челябинская обл.'!$C$55</f>
        <v>0</v>
      </c>
      <c r="AM51" s="115">
        <f>'Челябинская обл.'!$C$56</f>
        <v>243.71</v>
      </c>
    </row>
    <row r="52" spans="1:39" s="38" customFormat="1" ht="15.75">
      <c r="A52" s="119" t="s">
        <v>274</v>
      </c>
      <c r="B52" s="120" t="s">
        <v>309</v>
      </c>
      <c r="C52" s="114"/>
      <c r="D52" s="115" t="str">
        <f>'Челябинская обл.'!$C$7</f>
        <v>13,23</v>
      </c>
      <c r="E52" s="115">
        <f>'Челябинская обл.'!$C$10</f>
        <v>1005.74</v>
      </c>
      <c r="F52" s="115">
        <f>'Челябинская обл.'!$C$11</f>
        <v>0</v>
      </c>
      <c r="G52" s="115">
        <f>'Челябинская обл.'!$C$12</f>
        <v>0</v>
      </c>
      <c r="H52" s="115">
        <f>'Челябинская обл.'!$C$13</f>
        <v>0</v>
      </c>
      <c r="I52" s="115">
        <f>'Челябинская обл.'!$C$14</f>
        <v>0</v>
      </c>
      <c r="J52" s="115">
        <f>'Челябинская обл.'!$C$17</f>
        <v>1987.75</v>
      </c>
      <c r="K52" s="115">
        <f>'Челябинская обл.'!$C$18</f>
        <v>0</v>
      </c>
      <c r="L52" s="115">
        <f>'Челябинская обл.'!$C$19</f>
        <v>0</v>
      </c>
      <c r="M52" s="115">
        <f>'Челябинская обл.'!$C$20</f>
        <v>0</v>
      </c>
      <c r="N52" s="115">
        <f>'Челябинская обл.'!$C$21</f>
        <v>0</v>
      </c>
      <c r="O52" s="115">
        <f>'Челябинская обл.'!$C$23</f>
        <v>1493.77</v>
      </c>
      <c r="P52" s="115">
        <f>'Челябинская обл.'!$C$24</f>
        <v>0</v>
      </c>
      <c r="Q52" s="115">
        <f>'Челябинская обл.'!$C$25</f>
        <v>0</v>
      </c>
      <c r="R52" s="115">
        <f>'Челябинская обл.'!$C$26</f>
        <v>0</v>
      </c>
      <c r="S52" s="115">
        <f>'Челябинская обл.'!$C$27</f>
        <v>0</v>
      </c>
      <c r="T52" s="115">
        <f>'Челябинская обл.'!$C$28</f>
        <v>0</v>
      </c>
      <c r="U52" s="115">
        <f>'Челябинская обл.'!$C$29</f>
        <v>377.24</v>
      </c>
      <c r="V52" s="115">
        <f>'Челябинская обл.'!$C$34</f>
        <v>13.23</v>
      </c>
      <c r="W52" s="115">
        <f>'Челябинская обл.'!$C$37</f>
        <v>352.76</v>
      </c>
      <c r="X52" s="115">
        <f>'Челябинская обл.'!$C$38</f>
        <v>825.59</v>
      </c>
      <c r="Y52" s="115">
        <f>'Челябинская обл.'!$C$39</f>
        <v>0</v>
      </c>
      <c r="Z52" s="115">
        <f>'Челябинская обл.'!$C$40</f>
        <v>0</v>
      </c>
      <c r="AA52" s="115">
        <f>'Челябинская обл.'!$C$41</f>
        <v>0</v>
      </c>
      <c r="AB52" s="115">
        <f>'Челябинская обл.'!$C$44</f>
        <v>1142.9000000000001</v>
      </c>
      <c r="AC52" s="115">
        <f>'Челябинская обл.'!$C$45</f>
        <v>1066.98</v>
      </c>
      <c r="AD52" s="115">
        <f>'Челябинская обл.'!$C$46</f>
        <v>0</v>
      </c>
      <c r="AE52" s="115">
        <f>'Челябинская обл.'!$C$47</f>
        <v>0</v>
      </c>
      <c r="AF52" s="115">
        <f>'Челябинская обл.'!$C$48</f>
        <v>0</v>
      </c>
      <c r="AG52" s="115">
        <f>'Челябинская обл.'!$C$50</f>
        <v>1081.3599999999999</v>
      </c>
      <c r="AH52" s="115">
        <f>'Челябинская обл.'!$C$51</f>
        <v>1328.18</v>
      </c>
      <c r="AI52" s="115">
        <f>'Челябинская обл.'!$C$52</f>
        <v>0</v>
      </c>
      <c r="AJ52" s="115">
        <f>'Челябинская обл.'!$C$53</f>
        <v>0</v>
      </c>
      <c r="AK52" s="115">
        <f>'Челябинская обл.'!$C$54</f>
        <v>0</v>
      </c>
      <c r="AL52" s="115">
        <f>'Челябинская обл.'!$C$55</f>
        <v>0</v>
      </c>
      <c r="AM52" s="115">
        <f>'Челябинская обл.'!$C$56</f>
        <v>243.71</v>
      </c>
    </row>
    <row r="53" spans="1:39" s="38" customFormat="1" ht="15.75">
      <c r="A53" s="126" t="s">
        <v>276</v>
      </c>
      <c r="B53" s="127" t="s">
        <v>299</v>
      </c>
      <c r="C53" s="114"/>
      <c r="D53" s="115" t="str">
        <f>'Челябинская обл.'!$C$7</f>
        <v>13,23</v>
      </c>
      <c r="E53" s="115">
        <f>'Челябинская обл.'!$C$10</f>
        <v>1005.74</v>
      </c>
      <c r="F53" s="115">
        <f>'Челябинская обл.'!$C$11</f>
        <v>0</v>
      </c>
      <c r="G53" s="115">
        <f>'Челябинская обл.'!$C$12</f>
        <v>0</v>
      </c>
      <c r="H53" s="115">
        <f>'Челябинская обл.'!$C$13</f>
        <v>0</v>
      </c>
      <c r="I53" s="115">
        <f>'Челябинская обл.'!$C$14</f>
        <v>0</v>
      </c>
      <c r="J53" s="115">
        <f>'Челябинская обл.'!$C$17</f>
        <v>1987.75</v>
      </c>
      <c r="K53" s="115">
        <f>'Челябинская обл.'!$C$18</f>
        <v>0</v>
      </c>
      <c r="L53" s="115">
        <f>'Челябинская обл.'!$C$19</f>
        <v>0</v>
      </c>
      <c r="M53" s="115">
        <f>'Челябинская обл.'!$C$20</f>
        <v>0</v>
      </c>
      <c r="N53" s="115">
        <f>'Челябинская обл.'!$C$21</f>
        <v>0</v>
      </c>
      <c r="O53" s="115">
        <f>'Челябинская обл.'!$C$23</f>
        <v>1493.77</v>
      </c>
      <c r="P53" s="115">
        <f>'Челябинская обл.'!$C$24</f>
        <v>0</v>
      </c>
      <c r="Q53" s="115">
        <f>'Челябинская обл.'!$C$25</f>
        <v>0</v>
      </c>
      <c r="R53" s="115">
        <f>'Челябинская обл.'!$C$26</f>
        <v>0</v>
      </c>
      <c r="S53" s="115">
        <f>'Челябинская обл.'!$C$27</f>
        <v>0</v>
      </c>
      <c r="T53" s="115">
        <f>'Челябинская обл.'!$C$28</f>
        <v>0</v>
      </c>
      <c r="U53" s="115">
        <f>'Челябинская обл.'!$C$29</f>
        <v>377.24</v>
      </c>
      <c r="V53" s="115">
        <f>'Челябинская обл.'!$C$34</f>
        <v>13.23</v>
      </c>
      <c r="W53" s="115">
        <f>'Челябинская обл.'!$C$37</f>
        <v>352.76</v>
      </c>
      <c r="X53" s="115">
        <f>'Челябинская обл.'!$C$38</f>
        <v>825.59</v>
      </c>
      <c r="Y53" s="115">
        <f>'Челябинская обл.'!$C$39</f>
        <v>0</v>
      </c>
      <c r="Z53" s="115">
        <f>'Челябинская обл.'!$C$40</f>
        <v>0</v>
      </c>
      <c r="AA53" s="115">
        <f>'Челябинская обл.'!$C$41</f>
        <v>0</v>
      </c>
      <c r="AB53" s="115">
        <f>'Челябинская обл.'!$C$44</f>
        <v>1142.9000000000001</v>
      </c>
      <c r="AC53" s="115">
        <f>'Челябинская обл.'!$C$45</f>
        <v>1066.98</v>
      </c>
      <c r="AD53" s="115">
        <f>'Челябинская обл.'!$C$46</f>
        <v>0</v>
      </c>
      <c r="AE53" s="115">
        <f>'Челябинская обл.'!$C$47</f>
        <v>0</v>
      </c>
      <c r="AF53" s="115">
        <f>'Челябинская обл.'!$C$48</f>
        <v>0</v>
      </c>
      <c r="AG53" s="115">
        <f>'Челябинская обл.'!$C$50</f>
        <v>1081.3599999999999</v>
      </c>
      <c r="AH53" s="115">
        <f>'Челябинская обл.'!$C$51</f>
        <v>1328.18</v>
      </c>
      <c r="AI53" s="115">
        <f>'Челябинская обл.'!$C$52</f>
        <v>0</v>
      </c>
      <c r="AJ53" s="115">
        <f>'Челябинская обл.'!$C$53</f>
        <v>0</v>
      </c>
      <c r="AK53" s="115">
        <f>'Челябинская обл.'!$C$54</f>
        <v>0</v>
      </c>
      <c r="AL53" s="115">
        <f>'Челябинская обл.'!$C$55</f>
        <v>0</v>
      </c>
      <c r="AM53" s="115">
        <f>'Челябинская обл.'!$C$56</f>
        <v>243.71</v>
      </c>
    </row>
    <row r="54" spans="1:39" s="38" customFormat="1" ht="15.75">
      <c r="A54" s="119" t="s">
        <v>278</v>
      </c>
      <c r="B54" s="120" t="s">
        <v>310</v>
      </c>
      <c r="C54" s="114"/>
      <c r="D54" s="115" t="str">
        <f>'Челябинская обл.'!$C$7</f>
        <v>13,23</v>
      </c>
      <c r="E54" s="115">
        <f>'Челябинская обл.'!$C$10</f>
        <v>1005.74</v>
      </c>
      <c r="F54" s="115">
        <f>'Челябинская обл.'!$C$11</f>
        <v>0</v>
      </c>
      <c r="G54" s="115">
        <f>'Челябинская обл.'!$C$12</f>
        <v>0</v>
      </c>
      <c r="H54" s="115">
        <f>'Челябинская обл.'!$C$13</f>
        <v>0</v>
      </c>
      <c r="I54" s="115">
        <f>'Челябинская обл.'!$C$14</f>
        <v>0</v>
      </c>
      <c r="J54" s="115">
        <f>'Челябинская обл.'!$C$17</f>
        <v>1987.75</v>
      </c>
      <c r="K54" s="115">
        <f>'Челябинская обл.'!$C$18</f>
        <v>0</v>
      </c>
      <c r="L54" s="115">
        <f>'Челябинская обл.'!$C$19</f>
        <v>0</v>
      </c>
      <c r="M54" s="115">
        <f>'Челябинская обл.'!$C$20</f>
        <v>0</v>
      </c>
      <c r="N54" s="115">
        <f>'Челябинская обл.'!$C$21</f>
        <v>0</v>
      </c>
      <c r="O54" s="115">
        <f>'Челябинская обл.'!$C$23</f>
        <v>1493.77</v>
      </c>
      <c r="P54" s="115">
        <f>'Челябинская обл.'!$C$24</f>
        <v>0</v>
      </c>
      <c r="Q54" s="115">
        <f>'Челябинская обл.'!$C$25</f>
        <v>0</v>
      </c>
      <c r="R54" s="115">
        <f>'Челябинская обл.'!$C$26</f>
        <v>0</v>
      </c>
      <c r="S54" s="115">
        <f>'Челябинская обл.'!$C$27</f>
        <v>0</v>
      </c>
      <c r="T54" s="115">
        <f>'Челябинская обл.'!$C$28</f>
        <v>0</v>
      </c>
      <c r="U54" s="115">
        <f>'Челябинская обл.'!$C$29</f>
        <v>377.24</v>
      </c>
      <c r="V54" s="115">
        <f>'Челябинская обл.'!$C$34</f>
        <v>13.23</v>
      </c>
      <c r="W54" s="115">
        <f>'Челябинская обл.'!$C$37</f>
        <v>352.76</v>
      </c>
      <c r="X54" s="115">
        <f>'Челябинская обл.'!$C$38</f>
        <v>825.59</v>
      </c>
      <c r="Y54" s="115">
        <f>'Челябинская обл.'!$C$39</f>
        <v>0</v>
      </c>
      <c r="Z54" s="115">
        <f>'Челябинская обл.'!$C$40</f>
        <v>0</v>
      </c>
      <c r="AA54" s="115">
        <f>'Челябинская обл.'!$C$41</f>
        <v>0</v>
      </c>
      <c r="AB54" s="115">
        <f>'Челябинская обл.'!$C$44</f>
        <v>1142.9000000000001</v>
      </c>
      <c r="AC54" s="115">
        <f>'Челябинская обл.'!$C$45</f>
        <v>1066.98</v>
      </c>
      <c r="AD54" s="115">
        <f>'Челябинская обл.'!$C$46</f>
        <v>0</v>
      </c>
      <c r="AE54" s="115">
        <f>'Челябинская обл.'!$C$47</f>
        <v>0</v>
      </c>
      <c r="AF54" s="115">
        <f>'Челябинская обл.'!$C$48</f>
        <v>0</v>
      </c>
      <c r="AG54" s="115">
        <f>'Челябинская обл.'!$C$50</f>
        <v>1081.3599999999999</v>
      </c>
      <c r="AH54" s="115">
        <f>'Челябинская обл.'!$C$51</f>
        <v>1328.18</v>
      </c>
      <c r="AI54" s="115">
        <f>'Челябинская обл.'!$C$52</f>
        <v>0</v>
      </c>
      <c r="AJ54" s="115">
        <f>'Челябинская обл.'!$C$53</f>
        <v>0</v>
      </c>
      <c r="AK54" s="115">
        <f>'Челябинская обл.'!$C$54</f>
        <v>0</v>
      </c>
      <c r="AL54" s="115">
        <f>'Челябинская обл.'!$C$55</f>
        <v>0</v>
      </c>
      <c r="AM54" s="115">
        <f>'Челябинская обл.'!$C$56</f>
        <v>243.71</v>
      </c>
    </row>
    <row r="55" spans="1:39" s="38" customFormat="1" ht="31.5">
      <c r="A55" s="128" t="s">
        <v>286</v>
      </c>
      <c r="B55" s="120" t="s">
        <v>311</v>
      </c>
      <c r="C55" s="114"/>
      <c r="D55" s="115" t="str">
        <f>'Челябинская обл.'!$C$7</f>
        <v>13,23</v>
      </c>
      <c r="E55" s="115">
        <f>'Челябинская обл.'!$C$10</f>
        <v>1005.74</v>
      </c>
      <c r="F55" s="115">
        <f>'Челябинская обл.'!$C$11</f>
        <v>0</v>
      </c>
      <c r="G55" s="115">
        <f>'Челябинская обл.'!$C$12</f>
        <v>0</v>
      </c>
      <c r="H55" s="115">
        <f>'Челябинская обл.'!$C$13</f>
        <v>0</v>
      </c>
      <c r="I55" s="115">
        <f>'Челябинская обл.'!$C$14</f>
        <v>0</v>
      </c>
      <c r="J55" s="115">
        <f>'Челябинская обл.'!$C$17</f>
        <v>1987.75</v>
      </c>
      <c r="K55" s="115">
        <f>'Челябинская обл.'!$C$18</f>
        <v>0</v>
      </c>
      <c r="L55" s="115">
        <f>'Челябинская обл.'!$C$19</f>
        <v>0</v>
      </c>
      <c r="M55" s="115">
        <f>'Челябинская обл.'!$C$20</f>
        <v>0</v>
      </c>
      <c r="N55" s="115">
        <f>'Челябинская обл.'!$C$21</f>
        <v>0</v>
      </c>
      <c r="O55" s="115">
        <f>'Челябинская обл.'!$C$23</f>
        <v>1493.77</v>
      </c>
      <c r="P55" s="115">
        <f>'Челябинская обл.'!$C$24</f>
        <v>0</v>
      </c>
      <c r="Q55" s="115">
        <f>'Челябинская обл.'!$C$25</f>
        <v>0</v>
      </c>
      <c r="R55" s="115">
        <f>'Челябинская обл.'!$C$26</f>
        <v>0</v>
      </c>
      <c r="S55" s="115">
        <f>'Челябинская обл.'!$C$27</f>
        <v>0</v>
      </c>
      <c r="T55" s="115">
        <f>'Челябинская обл.'!$C$28</f>
        <v>0</v>
      </c>
      <c r="U55" s="115">
        <f>'Челябинская обл.'!$C$29</f>
        <v>377.24</v>
      </c>
      <c r="V55" s="115">
        <f>'Челябинская обл.'!$C$34</f>
        <v>13.23</v>
      </c>
      <c r="W55" s="115">
        <f>'Челябинская обл.'!$C$37</f>
        <v>352.76</v>
      </c>
      <c r="X55" s="115">
        <f>'Челябинская обл.'!$C$38</f>
        <v>825.59</v>
      </c>
      <c r="Y55" s="115">
        <f>'Челябинская обл.'!$C$39</f>
        <v>0</v>
      </c>
      <c r="Z55" s="115">
        <f>'Челябинская обл.'!$C$40</f>
        <v>0</v>
      </c>
      <c r="AA55" s="115">
        <f>'Челябинская обл.'!$C$41</f>
        <v>0</v>
      </c>
      <c r="AB55" s="115">
        <f>'Челябинская обл.'!$C$44</f>
        <v>1142.9000000000001</v>
      </c>
      <c r="AC55" s="115">
        <f>'Челябинская обл.'!$C$45</f>
        <v>1066.98</v>
      </c>
      <c r="AD55" s="115">
        <f>'Челябинская обл.'!$C$46</f>
        <v>0</v>
      </c>
      <c r="AE55" s="115">
        <f>'Челябинская обл.'!$C$47</f>
        <v>0</v>
      </c>
      <c r="AF55" s="115">
        <f>'Челябинская обл.'!$C$48</f>
        <v>0</v>
      </c>
      <c r="AG55" s="115">
        <f>'Челябинская обл.'!$C$50</f>
        <v>1081.3599999999999</v>
      </c>
      <c r="AH55" s="115">
        <f>'Челябинская обл.'!$C$51</f>
        <v>1328.18</v>
      </c>
      <c r="AI55" s="115">
        <f>'Челябинская обл.'!$C$52</f>
        <v>0</v>
      </c>
      <c r="AJ55" s="115">
        <f>'Челябинская обл.'!$C$53</f>
        <v>0</v>
      </c>
      <c r="AK55" s="115">
        <f>'Челябинская обл.'!$C$54</f>
        <v>0</v>
      </c>
      <c r="AL55" s="115">
        <f>'Челябинская обл.'!$C$55</f>
        <v>0</v>
      </c>
      <c r="AM55" s="115">
        <f>'Челябинская обл.'!$C$56</f>
        <v>243.71</v>
      </c>
    </row>
    <row r="56" spans="1:39" s="38" customFormat="1" ht="15.75">
      <c r="A56" s="125" t="s">
        <v>276</v>
      </c>
      <c r="B56" s="118" t="s">
        <v>312</v>
      </c>
      <c r="C56" s="114"/>
      <c r="D56" s="115"/>
      <c r="E56" s="115"/>
      <c r="F56" s="115"/>
      <c r="G56" s="115"/>
      <c r="H56" s="115"/>
      <c r="I56" s="115"/>
      <c r="J56" s="115"/>
      <c r="K56" s="115"/>
      <c r="L56" s="115"/>
      <c r="M56" s="115"/>
      <c r="N56" s="115"/>
      <c r="O56" s="115"/>
      <c r="P56" s="115"/>
      <c r="Q56" s="115"/>
      <c r="R56" s="115"/>
      <c r="S56" s="115"/>
      <c r="T56" s="115"/>
      <c r="U56" s="115"/>
      <c r="V56" s="116"/>
      <c r="W56" s="115"/>
      <c r="X56" s="115"/>
      <c r="Y56" s="115"/>
      <c r="Z56" s="115"/>
      <c r="AA56" s="115"/>
      <c r="AB56" s="115"/>
      <c r="AC56" s="115"/>
      <c r="AD56" s="115"/>
      <c r="AE56" s="115"/>
      <c r="AF56" s="115"/>
      <c r="AG56" s="115"/>
      <c r="AH56" s="115"/>
      <c r="AI56" s="115"/>
      <c r="AJ56" s="115"/>
      <c r="AK56" s="115"/>
      <c r="AL56" s="115"/>
      <c r="AM56" s="115"/>
    </row>
    <row r="57" spans="1:39" s="38" customFormat="1" ht="15.75">
      <c r="A57" s="122">
        <v>1</v>
      </c>
      <c r="B57" s="120" t="s">
        <v>313</v>
      </c>
      <c r="C57" s="114"/>
      <c r="D57" s="115" t="str">
        <f>'Челябинская обл.'!$C$7</f>
        <v>13,23</v>
      </c>
      <c r="E57" s="115">
        <f>'Челябинская обл.'!$C$10</f>
        <v>1005.74</v>
      </c>
      <c r="F57" s="115">
        <f>'Челябинская обл.'!$C$11</f>
        <v>0</v>
      </c>
      <c r="G57" s="115">
        <f>'Челябинская обл.'!$C$12</f>
        <v>0</v>
      </c>
      <c r="H57" s="115">
        <f>'Челябинская обл.'!$C$13</f>
        <v>0</v>
      </c>
      <c r="I57" s="115">
        <f>'Челябинская обл.'!$C$14</f>
        <v>0</v>
      </c>
      <c r="J57" s="115">
        <f>'Челябинская обл.'!$C$17</f>
        <v>1987.75</v>
      </c>
      <c r="K57" s="115">
        <f>'Челябинская обл.'!$C$18</f>
        <v>0</v>
      </c>
      <c r="L57" s="115">
        <f>'Челябинская обл.'!$C$19</f>
        <v>0</v>
      </c>
      <c r="M57" s="115">
        <f>'Челябинская обл.'!$C$20</f>
        <v>0</v>
      </c>
      <c r="N57" s="115">
        <f>'Челябинская обл.'!$C$21</f>
        <v>0</v>
      </c>
      <c r="O57" s="115">
        <f>'Челябинская обл.'!$C$23</f>
        <v>1493.77</v>
      </c>
      <c r="P57" s="115">
        <f>'Челябинская обл.'!$C$24</f>
        <v>0</v>
      </c>
      <c r="Q57" s="115">
        <f>'Челябинская обл.'!$C$25</f>
        <v>0</v>
      </c>
      <c r="R57" s="115">
        <f>'Челябинская обл.'!$C$26</f>
        <v>0</v>
      </c>
      <c r="S57" s="115">
        <f>'Челябинская обл.'!$C$27</f>
        <v>0</v>
      </c>
      <c r="T57" s="115">
        <f>'Челябинская обл.'!$C$28</f>
        <v>0</v>
      </c>
      <c r="U57" s="115">
        <f>'Челябинская обл.'!$C$29</f>
        <v>377.24</v>
      </c>
      <c r="V57" s="115">
        <f>'Челябинская обл.'!$C$34</f>
        <v>13.23</v>
      </c>
      <c r="W57" s="115">
        <f>'Челябинская обл.'!$C$37</f>
        <v>352.76</v>
      </c>
      <c r="X57" s="115">
        <f>'Челябинская обл.'!$C$38</f>
        <v>825.59</v>
      </c>
      <c r="Y57" s="115">
        <f>'Челябинская обл.'!$C$39</f>
        <v>0</v>
      </c>
      <c r="Z57" s="115">
        <f>'Челябинская обл.'!$C$40</f>
        <v>0</v>
      </c>
      <c r="AA57" s="115">
        <f>'Челябинская обл.'!$C$41</f>
        <v>0</v>
      </c>
      <c r="AB57" s="115">
        <f>'Челябинская обл.'!$C$44</f>
        <v>1142.9000000000001</v>
      </c>
      <c r="AC57" s="115">
        <f>'Челябинская обл.'!$C$45</f>
        <v>1066.98</v>
      </c>
      <c r="AD57" s="115">
        <f>'Челябинская обл.'!$C$46</f>
        <v>0</v>
      </c>
      <c r="AE57" s="115">
        <f>'Челябинская обл.'!$C$47</f>
        <v>0</v>
      </c>
      <c r="AF57" s="115">
        <f>'Челябинская обл.'!$C$48</f>
        <v>0</v>
      </c>
      <c r="AG57" s="115">
        <f>'Челябинская обл.'!$C$50</f>
        <v>1081.3599999999999</v>
      </c>
      <c r="AH57" s="115">
        <f>'Челябинская обл.'!$C$51</f>
        <v>1328.18</v>
      </c>
      <c r="AI57" s="115">
        <f>'Челябинская обл.'!$C$52</f>
        <v>0</v>
      </c>
      <c r="AJ57" s="115">
        <f>'Челябинская обл.'!$C$53</f>
        <v>0</v>
      </c>
      <c r="AK57" s="115">
        <f>'Челябинская обл.'!$C$54</f>
        <v>0</v>
      </c>
      <c r="AL57" s="115">
        <f>'Челябинская обл.'!$C$55</f>
        <v>0</v>
      </c>
      <c r="AM57" s="115">
        <f>'Челябинская обл.'!$C$56</f>
        <v>243.71</v>
      </c>
    </row>
    <row r="58" spans="1:39" s="38" customFormat="1" ht="15.75">
      <c r="A58" s="125" t="s">
        <v>278</v>
      </c>
      <c r="B58" s="118" t="s">
        <v>188</v>
      </c>
      <c r="C58" s="114"/>
      <c r="D58" s="115"/>
      <c r="E58" s="115"/>
      <c r="F58" s="115"/>
      <c r="G58" s="115"/>
      <c r="H58" s="115"/>
      <c r="I58" s="115"/>
      <c r="J58" s="115"/>
      <c r="K58" s="115"/>
      <c r="L58" s="115"/>
      <c r="M58" s="115"/>
      <c r="N58" s="115"/>
      <c r="O58" s="115"/>
      <c r="P58" s="115"/>
      <c r="Q58" s="115"/>
      <c r="R58" s="115"/>
      <c r="S58" s="115"/>
      <c r="T58" s="115"/>
      <c r="U58" s="115"/>
      <c r="V58" s="116"/>
      <c r="W58" s="115"/>
      <c r="X58" s="115"/>
      <c r="Y58" s="115"/>
      <c r="Z58" s="115"/>
      <c r="AA58" s="115"/>
      <c r="AB58" s="115"/>
      <c r="AC58" s="115"/>
      <c r="AD58" s="115"/>
      <c r="AE58" s="115"/>
      <c r="AF58" s="115"/>
      <c r="AG58" s="115"/>
      <c r="AH58" s="115"/>
      <c r="AI58" s="115"/>
      <c r="AJ58" s="115"/>
      <c r="AK58" s="115"/>
      <c r="AL58" s="115"/>
      <c r="AM58" s="115"/>
    </row>
    <row r="59" spans="1:39" s="38" customFormat="1" ht="15.75">
      <c r="A59" s="126" t="s">
        <v>30</v>
      </c>
      <c r="B59" s="127" t="s">
        <v>626</v>
      </c>
      <c r="C59" s="114"/>
      <c r="D59" s="115" t="str">
        <f>'Челябинская обл.'!$C$7</f>
        <v>13,23</v>
      </c>
      <c r="E59" s="115">
        <f>'Челябинская обл.'!$C$10</f>
        <v>1005.74</v>
      </c>
      <c r="F59" s="115">
        <f>'Челябинская обл.'!$C$11</f>
        <v>0</v>
      </c>
      <c r="G59" s="115">
        <f>'Челябинская обл.'!$C$12</f>
        <v>0</v>
      </c>
      <c r="H59" s="115">
        <f>'Челябинская обл.'!$C$13</f>
        <v>0</v>
      </c>
      <c r="I59" s="115">
        <f>'Челябинская обл.'!$C$14</f>
        <v>0</v>
      </c>
      <c r="J59" s="115">
        <f>'Челябинская обл.'!$C$17</f>
        <v>1987.75</v>
      </c>
      <c r="K59" s="115">
        <f>'Челябинская обл.'!$C$18</f>
        <v>0</v>
      </c>
      <c r="L59" s="115">
        <f>'Челябинская обл.'!$C$19</f>
        <v>0</v>
      </c>
      <c r="M59" s="115">
        <f>'Челябинская обл.'!$C$20</f>
        <v>0</v>
      </c>
      <c r="N59" s="115">
        <f>'Челябинская обл.'!$C$21</f>
        <v>0</v>
      </c>
      <c r="O59" s="115">
        <f>'Челябинская обл.'!$C$23</f>
        <v>1493.77</v>
      </c>
      <c r="P59" s="115">
        <f>'Челябинская обл.'!$C$24</f>
        <v>0</v>
      </c>
      <c r="Q59" s="115">
        <f>'Челябинская обл.'!$C$25</f>
        <v>0</v>
      </c>
      <c r="R59" s="115">
        <f>'Челябинская обл.'!$C$26</f>
        <v>0</v>
      </c>
      <c r="S59" s="115">
        <f>'Челябинская обл.'!$C$27</f>
        <v>0</v>
      </c>
      <c r="T59" s="115">
        <f>'Челябинская обл.'!$C$28</f>
        <v>0</v>
      </c>
      <c r="U59" s="115">
        <f>'Челябинская обл.'!$C$29</f>
        <v>377.24</v>
      </c>
      <c r="V59" s="115">
        <f>'Челябинская обл.'!$C$34</f>
        <v>13.23</v>
      </c>
      <c r="W59" s="115">
        <f>'Челябинская обл.'!$C$37</f>
        <v>352.76</v>
      </c>
      <c r="X59" s="115">
        <f>'Челябинская обл.'!$C$38</f>
        <v>825.59</v>
      </c>
      <c r="Y59" s="115">
        <f>'Челябинская обл.'!$C$39</f>
        <v>0</v>
      </c>
      <c r="Z59" s="115">
        <f>'Челябинская обл.'!$C$40</f>
        <v>0</v>
      </c>
      <c r="AA59" s="115">
        <f>'Челябинская обл.'!$C$41</f>
        <v>0</v>
      </c>
      <c r="AB59" s="115">
        <f>'Челябинская обл.'!$C$44</f>
        <v>1142.9000000000001</v>
      </c>
      <c r="AC59" s="115">
        <f>'Челябинская обл.'!$C$45</f>
        <v>1066.98</v>
      </c>
      <c r="AD59" s="115">
        <f>'Челябинская обл.'!$C$46</f>
        <v>0</v>
      </c>
      <c r="AE59" s="115">
        <f>'Челябинская обл.'!$C$47</f>
        <v>0</v>
      </c>
      <c r="AF59" s="115">
        <f>'Челябинская обл.'!$C$48</f>
        <v>0</v>
      </c>
      <c r="AG59" s="115">
        <f>'Челябинская обл.'!$C$50</f>
        <v>1081.3599999999999</v>
      </c>
      <c r="AH59" s="115">
        <f>'Челябинская обл.'!$C$51</f>
        <v>1328.18</v>
      </c>
      <c r="AI59" s="115">
        <f>'Челябинская обл.'!$C$52</f>
        <v>0</v>
      </c>
      <c r="AJ59" s="115">
        <f>'Челябинская обл.'!$C$53</f>
        <v>0</v>
      </c>
      <c r="AK59" s="115">
        <f>'Челябинская обл.'!$C$54</f>
        <v>0</v>
      </c>
      <c r="AL59" s="115">
        <f>'Челябинская обл.'!$C$55</f>
        <v>0</v>
      </c>
      <c r="AM59" s="115">
        <f>'Челябинская обл.'!$C$56</f>
        <v>243.71</v>
      </c>
    </row>
    <row r="60" spans="1:39" s="38" customFormat="1" ht="15.75">
      <c r="A60" s="119" t="s">
        <v>25</v>
      </c>
      <c r="B60" s="129" t="s">
        <v>314</v>
      </c>
      <c r="C60" s="114"/>
      <c r="D60" s="115" t="str">
        <f>'Челябинская обл.'!$C$7</f>
        <v>13,23</v>
      </c>
      <c r="E60" s="115">
        <f>'Челябинская обл.'!$C$10</f>
        <v>1005.74</v>
      </c>
      <c r="F60" s="115">
        <f>'Челябинская обл.'!$C$11</f>
        <v>0</v>
      </c>
      <c r="G60" s="115">
        <f>'Челябинская обл.'!$C$12</f>
        <v>0</v>
      </c>
      <c r="H60" s="115">
        <f>'Челябинская обл.'!$C$13</f>
        <v>0</v>
      </c>
      <c r="I60" s="115">
        <f>'Челябинская обл.'!$C$14</f>
        <v>0</v>
      </c>
      <c r="J60" s="115">
        <f>'Челябинская обл.'!$C$17</f>
        <v>1987.75</v>
      </c>
      <c r="K60" s="115">
        <f>'Челябинская обл.'!$C$18</f>
        <v>0</v>
      </c>
      <c r="L60" s="115">
        <f>'Челябинская обл.'!$C$19</f>
        <v>0</v>
      </c>
      <c r="M60" s="115">
        <f>'Челябинская обл.'!$C$20</f>
        <v>0</v>
      </c>
      <c r="N60" s="115">
        <f>'Челябинская обл.'!$C$21</f>
        <v>0</v>
      </c>
      <c r="O60" s="115">
        <f>'Челябинская обл.'!$C$23</f>
        <v>1493.77</v>
      </c>
      <c r="P60" s="115">
        <f>'Челябинская обл.'!$C$24</f>
        <v>0</v>
      </c>
      <c r="Q60" s="115">
        <f>'Челябинская обл.'!$C$25</f>
        <v>0</v>
      </c>
      <c r="R60" s="115">
        <f>'Челябинская обл.'!$C$26</f>
        <v>0</v>
      </c>
      <c r="S60" s="115">
        <f>'Челябинская обл.'!$C$27</f>
        <v>0</v>
      </c>
      <c r="T60" s="115">
        <f>'Челябинская обл.'!$C$28</f>
        <v>0</v>
      </c>
      <c r="U60" s="115">
        <f>'Челябинская обл.'!$C$29</f>
        <v>377.24</v>
      </c>
      <c r="V60" s="115">
        <f>'Челябинская обл.'!$C$34</f>
        <v>13.23</v>
      </c>
      <c r="W60" s="115">
        <f>'Челябинская обл.'!$C$37</f>
        <v>352.76</v>
      </c>
      <c r="X60" s="115">
        <f>'Челябинская обл.'!$C$38</f>
        <v>825.59</v>
      </c>
      <c r="Y60" s="115">
        <f>'Челябинская обл.'!$C$39</f>
        <v>0</v>
      </c>
      <c r="Z60" s="115">
        <f>'Челябинская обл.'!$C$40</f>
        <v>0</v>
      </c>
      <c r="AA60" s="115">
        <f>'Челябинская обл.'!$C$41</f>
        <v>0</v>
      </c>
      <c r="AB60" s="115">
        <f>'Челябинская обл.'!$C$44</f>
        <v>1142.9000000000001</v>
      </c>
      <c r="AC60" s="115">
        <f>'Челябинская обл.'!$C$45</f>
        <v>1066.98</v>
      </c>
      <c r="AD60" s="115">
        <f>'Челябинская обл.'!$C$46</f>
        <v>0</v>
      </c>
      <c r="AE60" s="115">
        <f>'Челябинская обл.'!$C$47</f>
        <v>0</v>
      </c>
      <c r="AF60" s="115">
        <f>'Челябинская обл.'!$C$48</f>
        <v>0</v>
      </c>
      <c r="AG60" s="115">
        <f>'Челябинская обл.'!$C$50</f>
        <v>1081.3599999999999</v>
      </c>
      <c r="AH60" s="115">
        <f>'Челябинская обл.'!$C$51</f>
        <v>1328.18</v>
      </c>
      <c r="AI60" s="115">
        <f>'Челябинская обл.'!$C$52</f>
        <v>0</v>
      </c>
      <c r="AJ60" s="115">
        <f>'Челябинская обл.'!$C$53</f>
        <v>0</v>
      </c>
      <c r="AK60" s="115">
        <f>'Челябинская обл.'!$C$54</f>
        <v>0</v>
      </c>
      <c r="AL60" s="115">
        <f>'Челябинская обл.'!$C$55</f>
        <v>0</v>
      </c>
      <c r="AM60" s="115">
        <f>'Челябинская обл.'!$C$56</f>
        <v>243.71</v>
      </c>
    </row>
    <row r="61" spans="1:39" s="38" customFormat="1" ht="15.75">
      <c r="A61" s="126" t="s">
        <v>27</v>
      </c>
      <c r="B61" s="127" t="s">
        <v>614</v>
      </c>
      <c r="C61" s="114"/>
      <c r="D61" s="115" t="str">
        <f>'Челябинская обл.'!$C$7</f>
        <v>13,23</v>
      </c>
      <c r="E61" s="115">
        <f>'Челябинская обл.'!$C$10</f>
        <v>1005.74</v>
      </c>
      <c r="F61" s="115">
        <f>'Челябинская обл.'!$C$11</f>
        <v>0</v>
      </c>
      <c r="G61" s="115">
        <f>'Челябинская обл.'!$C$12</f>
        <v>0</v>
      </c>
      <c r="H61" s="115">
        <f>'Челябинская обл.'!$C$13</f>
        <v>0</v>
      </c>
      <c r="I61" s="115">
        <f>'Челябинская обл.'!$C$14</f>
        <v>0</v>
      </c>
      <c r="J61" s="115">
        <f>'Челябинская обл.'!$C$17</f>
        <v>1987.75</v>
      </c>
      <c r="K61" s="115">
        <f>'Челябинская обл.'!$C$18</f>
        <v>0</v>
      </c>
      <c r="L61" s="115">
        <f>'Челябинская обл.'!$C$19</f>
        <v>0</v>
      </c>
      <c r="M61" s="115">
        <f>'Челябинская обл.'!$C$20</f>
        <v>0</v>
      </c>
      <c r="N61" s="115">
        <f>'Челябинская обл.'!$C$21</f>
        <v>0</v>
      </c>
      <c r="O61" s="115">
        <f>'Челябинская обл.'!$C$23</f>
        <v>1493.77</v>
      </c>
      <c r="P61" s="115">
        <f>'Челябинская обл.'!$C$24</f>
        <v>0</v>
      </c>
      <c r="Q61" s="115">
        <f>'Челябинская обл.'!$C$25</f>
        <v>0</v>
      </c>
      <c r="R61" s="115">
        <f>'Челябинская обл.'!$C$26</f>
        <v>0</v>
      </c>
      <c r="S61" s="115">
        <f>'Челябинская обл.'!$C$27</f>
        <v>0</v>
      </c>
      <c r="T61" s="115">
        <f>'Челябинская обл.'!$C$28</f>
        <v>0</v>
      </c>
      <c r="U61" s="115">
        <f>'Челябинская обл.'!$C$29</f>
        <v>377.24</v>
      </c>
      <c r="V61" s="115">
        <f>'Челябинская обл.'!$C$34</f>
        <v>13.23</v>
      </c>
      <c r="W61" s="115">
        <f>'Челябинская обл.'!$C$37</f>
        <v>352.76</v>
      </c>
      <c r="X61" s="115">
        <f>'Челябинская обл.'!$C$38</f>
        <v>825.59</v>
      </c>
      <c r="Y61" s="115">
        <f>'Челябинская обл.'!$C$39</f>
        <v>0</v>
      </c>
      <c r="Z61" s="115">
        <f>'Челябинская обл.'!$C$40</f>
        <v>0</v>
      </c>
      <c r="AA61" s="115">
        <f>'Челябинская обл.'!$C$41</f>
        <v>0</v>
      </c>
      <c r="AB61" s="115">
        <f>'Челябинская обл.'!$C$44</f>
        <v>1142.9000000000001</v>
      </c>
      <c r="AC61" s="115">
        <f>'Челябинская обл.'!$C$45</f>
        <v>1066.98</v>
      </c>
      <c r="AD61" s="115">
        <f>'Челябинская обл.'!$C$46</f>
        <v>0</v>
      </c>
      <c r="AE61" s="115">
        <f>'Челябинская обл.'!$C$47</f>
        <v>0</v>
      </c>
      <c r="AF61" s="115">
        <f>'Челябинская обл.'!$C$48</f>
        <v>0</v>
      </c>
      <c r="AG61" s="115">
        <f>'Челябинская обл.'!$C$50</f>
        <v>1081.3599999999999</v>
      </c>
      <c r="AH61" s="115">
        <f>'Челябинская обл.'!$C$51</f>
        <v>1328.18</v>
      </c>
      <c r="AI61" s="115">
        <f>'Челябинская обл.'!$C$52</f>
        <v>0</v>
      </c>
      <c r="AJ61" s="115">
        <f>'Челябинская обл.'!$C$53</f>
        <v>0</v>
      </c>
      <c r="AK61" s="115">
        <f>'Челябинская обл.'!$C$54</f>
        <v>0</v>
      </c>
      <c r="AL61" s="115">
        <f>'Челябинская обл.'!$C$55</f>
        <v>0</v>
      </c>
      <c r="AM61" s="115">
        <f>'Челябинская обл.'!$C$56</f>
        <v>243.71</v>
      </c>
    </row>
    <row r="62" spans="1:39" s="38" customFormat="1" ht="47.25">
      <c r="A62" s="119" t="s">
        <v>31</v>
      </c>
      <c r="B62" s="120" t="s">
        <v>315</v>
      </c>
      <c r="C62" s="114"/>
      <c r="D62" s="115" t="str">
        <f>'Челябинская обл.'!$C$7</f>
        <v>13,23</v>
      </c>
      <c r="E62" s="115">
        <f>'Челябинская обл.'!$C$10</f>
        <v>1005.74</v>
      </c>
      <c r="F62" s="115">
        <f>'Челябинская обл.'!$C$11</f>
        <v>0</v>
      </c>
      <c r="G62" s="115">
        <f>'Челябинская обл.'!$C$12</f>
        <v>0</v>
      </c>
      <c r="H62" s="115">
        <f>'Челябинская обл.'!$C$13</f>
        <v>0</v>
      </c>
      <c r="I62" s="115">
        <f>'Челябинская обл.'!$C$14</f>
        <v>0</v>
      </c>
      <c r="J62" s="115">
        <f>'Челябинская обл.'!$C$17</f>
        <v>1987.75</v>
      </c>
      <c r="K62" s="115">
        <f>'Челябинская обл.'!$C$18</f>
        <v>0</v>
      </c>
      <c r="L62" s="115">
        <f>'Челябинская обл.'!$C$19</f>
        <v>0</v>
      </c>
      <c r="M62" s="115">
        <f>'Челябинская обл.'!$C$20</f>
        <v>0</v>
      </c>
      <c r="N62" s="115">
        <f>'Челябинская обл.'!$C$21</f>
        <v>0</v>
      </c>
      <c r="O62" s="115">
        <f>'Челябинская обл.'!$C$23</f>
        <v>1493.77</v>
      </c>
      <c r="P62" s="115">
        <f>'Челябинская обл.'!$C$24</f>
        <v>0</v>
      </c>
      <c r="Q62" s="115">
        <f>'Челябинская обл.'!$C$25</f>
        <v>0</v>
      </c>
      <c r="R62" s="115">
        <f>'Челябинская обл.'!$C$26</f>
        <v>0</v>
      </c>
      <c r="S62" s="115">
        <f>'Челябинская обл.'!$C$27</f>
        <v>0</v>
      </c>
      <c r="T62" s="115">
        <f>'Челябинская обл.'!$C$28</f>
        <v>0</v>
      </c>
      <c r="U62" s="115">
        <f>'Челябинская обл.'!$C$29</f>
        <v>377.24</v>
      </c>
      <c r="V62" s="115">
        <f>'Челябинская обл.'!$C$34</f>
        <v>13.23</v>
      </c>
      <c r="W62" s="115">
        <f>'Челябинская обл.'!$C$37</f>
        <v>352.76</v>
      </c>
      <c r="X62" s="115">
        <f>'Челябинская обл.'!$C$38</f>
        <v>825.59</v>
      </c>
      <c r="Y62" s="115">
        <f>'Челябинская обл.'!$C$39</f>
        <v>0</v>
      </c>
      <c r="Z62" s="115">
        <f>'Челябинская обл.'!$C$40</f>
        <v>0</v>
      </c>
      <c r="AA62" s="115">
        <f>'Челябинская обл.'!$C$41</f>
        <v>0</v>
      </c>
      <c r="AB62" s="115">
        <f>'Челябинская обл.'!$C$44</f>
        <v>1142.9000000000001</v>
      </c>
      <c r="AC62" s="115">
        <f>'Челябинская обл.'!$C$45</f>
        <v>1066.98</v>
      </c>
      <c r="AD62" s="115">
        <f>'Челябинская обл.'!$C$46</f>
        <v>0</v>
      </c>
      <c r="AE62" s="115">
        <f>'Челябинская обл.'!$C$47</f>
        <v>0</v>
      </c>
      <c r="AF62" s="115">
        <f>'Челябинская обл.'!$C$48</f>
        <v>0</v>
      </c>
      <c r="AG62" s="115">
        <f>'Челябинская обл.'!$C$50</f>
        <v>1081.3599999999999</v>
      </c>
      <c r="AH62" s="115">
        <f>'Челябинская обл.'!$C$51</f>
        <v>1328.18</v>
      </c>
      <c r="AI62" s="115">
        <f>'Челябинская обл.'!$C$52</f>
        <v>0</v>
      </c>
      <c r="AJ62" s="115">
        <f>'Челябинская обл.'!$C$53</f>
        <v>0</v>
      </c>
      <c r="AK62" s="115">
        <f>'Челябинская обл.'!$C$54</f>
        <v>0</v>
      </c>
      <c r="AL62" s="115">
        <f>'Челябинская обл.'!$C$55</f>
        <v>0</v>
      </c>
      <c r="AM62" s="115">
        <f>'Челябинская обл.'!$C$56</f>
        <v>243.71</v>
      </c>
    </row>
    <row r="63" spans="1:39" s="38" customFormat="1" ht="31.5">
      <c r="A63" s="126" t="s">
        <v>274</v>
      </c>
      <c r="B63" s="120" t="s">
        <v>316</v>
      </c>
      <c r="C63" s="114"/>
      <c r="D63" s="115" t="str">
        <f>'Челябинская обл.'!$C$7</f>
        <v>13,23</v>
      </c>
      <c r="E63" s="115">
        <f>'Челябинская обл.'!$C$10</f>
        <v>1005.74</v>
      </c>
      <c r="F63" s="115">
        <f>'Челябинская обл.'!$C$11</f>
        <v>0</v>
      </c>
      <c r="G63" s="115">
        <f>'Челябинская обл.'!$C$12</f>
        <v>0</v>
      </c>
      <c r="H63" s="115">
        <f>'Челябинская обл.'!$C$13</f>
        <v>0</v>
      </c>
      <c r="I63" s="115">
        <f>'Челябинская обл.'!$C$14</f>
        <v>0</v>
      </c>
      <c r="J63" s="115">
        <f>'Челябинская обл.'!$C$17</f>
        <v>1987.75</v>
      </c>
      <c r="K63" s="115">
        <f>'Челябинская обл.'!$C$18</f>
        <v>0</v>
      </c>
      <c r="L63" s="115">
        <f>'Челябинская обл.'!$C$19</f>
        <v>0</v>
      </c>
      <c r="M63" s="115">
        <f>'Челябинская обл.'!$C$20</f>
        <v>0</v>
      </c>
      <c r="N63" s="115">
        <f>'Челябинская обл.'!$C$21</f>
        <v>0</v>
      </c>
      <c r="O63" s="115">
        <f>'Челябинская обл.'!$C$23</f>
        <v>1493.77</v>
      </c>
      <c r="P63" s="115">
        <f>'Челябинская обл.'!$C$24</f>
        <v>0</v>
      </c>
      <c r="Q63" s="115">
        <f>'Челябинская обл.'!$C$25</f>
        <v>0</v>
      </c>
      <c r="R63" s="115">
        <f>'Челябинская обл.'!$C$26</f>
        <v>0</v>
      </c>
      <c r="S63" s="115">
        <f>'Челябинская обл.'!$C$27</f>
        <v>0</v>
      </c>
      <c r="T63" s="115">
        <f>'Челябинская обл.'!$C$28</f>
        <v>0</v>
      </c>
      <c r="U63" s="115">
        <f>'Челябинская обл.'!$C$29</f>
        <v>377.24</v>
      </c>
      <c r="V63" s="115">
        <f>'Челябинская обл.'!$C$34</f>
        <v>13.23</v>
      </c>
      <c r="W63" s="115">
        <f>'Челябинская обл.'!$C$37</f>
        <v>352.76</v>
      </c>
      <c r="X63" s="115">
        <f>'Челябинская обл.'!$C$38</f>
        <v>825.59</v>
      </c>
      <c r="Y63" s="115">
        <f>'Челябинская обл.'!$C$39</f>
        <v>0</v>
      </c>
      <c r="Z63" s="115">
        <f>'Челябинская обл.'!$C$40</f>
        <v>0</v>
      </c>
      <c r="AA63" s="115">
        <f>'Челябинская обл.'!$C$41</f>
        <v>0</v>
      </c>
      <c r="AB63" s="115">
        <f>'Челябинская обл.'!$C$44</f>
        <v>1142.9000000000001</v>
      </c>
      <c r="AC63" s="115">
        <f>'Челябинская обл.'!$C$45</f>
        <v>1066.98</v>
      </c>
      <c r="AD63" s="115">
        <f>'Челябинская обл.'!$C$46</f>
        <v>0</v>
      </c>
      <c r="AE63" s="115">
        <f>'Челябинская обл.'!$C$47</f>
        <v>0</v>
      </c>
      <c r="AF63" s="115">
        <f>'Челябинская обл.'!$C$48</f>
        <v>0</v>
      </c>
      <c r="AG63" s="115">
        <f>'Челябинская обл.'!$C$50</f>
        <v>1081.3599999999999</v>
      </c>
      <c r="AH63" s="115">
        <f>'Челябинская обл.'!$C$51</f>
        <v>1328.18</v>
      </c>
      <c r="AI63" s="115">
        <f>'Челябинская обл.'!$C$52</f>
        <v>0</v>
      </c>
      <c r="AJ63" s="115">
        <f>'Челябинская обл.'!$C$53</f>
        <v>0</v>
      </c>
      <c r="AK63" s="115">
        <f>'Челябинская обл.'!$C$54</f>
        <v>0</v>
      </c>
      <c r="AL63" s="115">
        <f>'Челябинская обл.'!$C$55</f>
        <v>0</v>
      </c>
      <c r="AM63" s="115">
        <f>'Челябинская обл.'!$C$56</f>
        <v>243.71</v>
      </c>
    </row>
    <row r="64" spans="1:39" s="38" customFormat="1" ht="15.75">
      <c r="A64" s="119" t="s">
        <v>276</v>
      </c>
      <c r="B64" s="134" t="s">
        <v>317</v>
      </c>
      <c r="C64" s="114"/>
      <c r="D64" s="49" t="str">
        <f>'МП трест «Теплофикация»'!$C$7</f>
        <v>13,23</v>
      </c>
      <c r="E64" s="49">
        <f>'МП трест «Теплофикация»'!$C$10</f>
        <v>1005.74</v>
      </c>
      <c r="F64" s="49">
        <f>'МП трест «Теплофикация»'!$C$11</f>
        <v>0</v>
      </c>
      <c r="G64" s="49">
        <f>'МП трест «Теплофикация»'!$C$12</f>
        <v>0</v>
      </c>
      <c r="H64" s="49">
        <f>'МП трест «Теплофикация»'!$C$13</f>
        <v>0</v>
      </c>
      <c r="I64" s="49">
        <f>'МП трест «Теплофикация»'!$C$14</f>
        <v>0</v>
      </c>
      <c r="J64" s="49">
        <f>'МП трест «Теплофикация»'!$C$17</f>
        <v>1987.75</v>
      </c>
      <c r="K64" s="49">
        <f>'МП трест «Теплофикация»'!$C$18</f>
        <v>0</v>
      </c>
      <c r="L64" s="49">
        <f>'МП трест «Теплофикация»'!$C$19</f>
        <v>0</v>
      </c>
      <c r="M64" s="49">
        <f>'МП трест «Теплофикация»'!$C$20</f>
        <v>0</v>
      </c>
      <c r="N64" s="49">
        <f>'МП трест «Теплофикация»'!$C$21</f>
        <v>2222.92</v>
      </c>
      <c r="O64" s="49">
        <f>'МП трест «Теплофикация»'!$C$23</f>
        <v>1493.77</v>
      </c>
      <c r="P64" s="49">
        <f>'МП трест «Теплофикация»'!$C$24</f>
        <v>0</v>
      </c>
      <c r="Q64" s="49">
        <f>'МП трест «Теплофикация»'!$C$25</f>
        <v>0</v>
      </c>
      <c r="R64" s="49">
        <f>'МП трест «Теплофикация»'!$C$26</f>
        <v>0</v>
      </c>
      <c r="S64" s="49">
        <f>'МП трест «Теплофикация»'!$C$27</f>
        <v>0</v>
      </c>
      <c r="T64" s="49">
        <f>'МП трест «Теплофикация»'!$C$28</f>
        <v>0</v>
      </c>
      <c r="U64" s="49">
        <f>'МП трест «Теплофикация»'!$C$29</f>
        <v>466.37</v>
      </c>
      <c r="V64" s="49">
        <f>'МП трест «Теплофикация»'!$C$33</f>
        <v>13.23</v>
      </c>
      <c r="W64" s="49">
        <f>'МП трест «Теплофикация»'!$C$36</f>
        <v>352.76</v>
      </c>
      <c r="X64" s="49">
        <f>'МП трест «Теплофикация»'!$C$37</f>
        <v>825.59</v>
      </c>
      <c r="Y64" s="49">
        <f>'МП трест «Теплофикация»'!$C$38</f>
        <v>0</v>
      </c>
      <c r="Z64" s="49">
        <f>'МП трест «Теплофикация»'!$C$39</f>
        <v>0</v>
      </c>
      <c r="AA64" s="49">
        <f>'МП трест «Теплофикация»'!$C$40</f>
        <v>0</v>
      </c>
      <c r="AB64" s="49">
        <f>'МП трест «Теплофикация»'!$C$43</f>
        <v>1142.9000000000001</v>
      </c>
      <c r="AC64" s="49">
        <f>'МП трест «Теплофикация»'!$C$44</f>
        <v>1066.98</v>
      </c>
      <c r="AD64" s="49">
        <f>'МП трест «Теплофикация»'!$C$45</f>
        <v>0</v>
      </c>
      <c r="AE64" s="49">
        <f>'МП трест «Теплофикация»'!$C$46</f>
        <v>0</v>
      </c>
      <c r="AF64" s="49">
        <f>'МП трест «Теплофикация»'!$C$47</f>
        <v>2222.92</v>
      </c>
      <c r="AG64" s="49">
        <f>'МП трест «Теплофикация»'!$C$49</f>
        <v>1081.3599999999999</v>
      </c>
      <c r="AH64" s="49">
        <f>'МП трест «Теплофикация»'!$C$50</f>
        <v>1328.18</v>
      </c>
      <c r="AI64" s="49">
        <f>'МП трест «Теплофикация»'!$C$51</f>
        <v>0</v>
      </c>
      <c r="AJ64" s="49">
        <f>'МП трест «Теплофикация»'!$C$52</f>
        <v>0</v>
      </c>
      <c r="AK64" s="49">
        <f>'МП трест «Теплофикация»'!$C$53</f>
        <v>0</v>
      </c>
      <c r="AL64" s="49">
        <f>'МП трест «Теплофикация»'!$C$54</f>
        <v>0</v>
      </c>
      <c r="AM64" s="49">
        <f>'МП трест «Теплофикация»'!$C$55</f>
        <v>401.71</v>
      </c>
    </row>
    <row r="65" spans="1:39" s="38" customFormat="1" ht="31.5">
      <c r="A65" s="126" t="s">
        <v>278</v>
      </c>
      <c r="B65" s="120" t="s">
        <v>318</v>
      </c>
      <c r="C65" s="114"/>
      <c r="D65" s="115" t="str">
        <f>'Челябинская обл.'!$C$7</f>
        <v>13,23</v>
      </c>
      <c r="E65" s="115">
        <f>'Челябинская обл.'!$C$10</f>
        <v>1005.74</v>
      </c>
      <c r="F65" s="115">
        <f>'Челябинская обл.'!$C$11</f>
        <v>0</v>
      </c>
      <c r="G65" s="115">
        <f>'Челябинская обл.'!$C$12</f>
        <v>0</v>
      </c>
      <c r="H65" s="115">
        <f>'Челябинская обл.'!$C$13</f>
        <v>0</v>
      </c>
      <c r="I65" s="115">
        <f>'Челябинская обл.'!$C$14</f>
        <v>0</v>
      </c>
      <c r="J65" s="115">
        <f>'Челябинская обл.'!$C$17</f>
        <v>1987.75</v>
      </c>
      <c r="K65" s="115">
        <f>'Челябинская обл.'!$C$18</f>
        <v>0</v>
      </c>
      <c r="L65" s="115">
        <f>'Челябинская обл.'!$C$19</f>
        <v>0</v>
      </c>
      <c r="M65" s="115">
        <f>'Челябинская обл.'!$C$20</f>
        <v>0</v>
      </c>
      <c r="N65" s="115">
        <f>'Челябинская обл.'!$C$21</f>
        <v>0</v>
      </c>
      <c r="O65" s="115">
        <f>'Челябинская обл.'!$C$23</f>
        <v>1493.77</v>
      </c>
      <c r="P65" s="115">
        <f>'Челябинская обл.'!$C$24</f>
        <v>0</v>
      </c>
      <c r="Q65" s="115">
        <f>'Челябинская обл.'!$C$25</f>
        <v>0</v>
      </c>
      <c r="R65" s="115">
        <f>'Челябинская обл.'!$C$26</f>
        <v>0</v>
      </c>
      <c r="S65" s="115">
        <f>'Челябинская обл.'!$C$27</f>
        <v>0</v>
      </c>
      <c r="T65" s="115">
        <f>'Челябинская обл.'!$C$28</f>
        <v>0</v>
      </c>
      <c r="U65" s="115">
        <f>'Челябинская обл.'!$C$29</f>
        <v>377.24</v>
      </c>
      <c r="V65" s="115">
        <f>'Челябинская обл.'!$C$34</f>
        <v>13.23</v>
      </c>
      <c r="W65" s="115">
        <f>'Челябинская обл.'!$C$37</f>
        <v>352.76</v>
      </c>
      <c r="X65" s="115">
        <f>'Челябинская обл.'!$C$38</f>
        <v>825.59</v>
      </c>
      <c r="Y65" s="115">
        <f>'Челябинская обл.'!$C$39</f>
        <v>0</v>
      </c>
      <c r="Z65" s="115">
        <f>'Челябинская обл.'!$C$40</f>
        <v>0</v>
      </c>
      <c r="AA65" s="115">
        <f>'Челябинская обл.'!$C$41</f>
        <v>0</v>
      </c>
      <c r="AB65" s="115">
        <f>'Челябинская обл.'!$C$44</f>
        <v>1142.9000000000001</v>
      </c>
      <c r="AC65" s="115">
        <f>'Челябинская обл.'!$C$45</f>
        <v>1066.98</v>
      </c>
      <c r="AD65" s="115">
        <f>'Челябинская обл.'!$C$46</f>
        <v>0</v>
      </c>
      <c r="AE65" s="115">
        <f>'Челябинская обл.'!$C$47</f>
        <v>0</v>
      </c>
      <c r="AF65" s="115">
        <f>'Челябинская обл.'!$C$48</f>
        <v>0</v>
      </c>
      <c r="AG65" s="115">
        <f>'Челябинская обл.'!$C$50</f>
        <v>1081.3599999999999</v>
      </c>
      <c r="AH65" s="115">
        <f>'Челябинская обл.'!$C$51</f>
        <v>1328.18</v>
      </c>
      <c r="AI65" s="115">
        <f>'Челябинская обл.'!$C$52</f>
        <v>0</v>
      </c>
      <c r="AJ65" s="115">
        <f>'Челябинская обл.'!$C$53</f>
        <v>0</v>
      </c>
      <c r="AK65" s="115">
        <f>'Челябинская обл.'!$C$54</f>
        <v>0</v>
      </c>
      <c r="AL65" s="115">
        <f>'Челябинская обл.'!$C$55</f>
        <v>0</v>
      </c>
      <c r="AM65" s="115">
        <f>'Челябинская обл.'!$C$56</f>
        <v>243.71</v>
      </c>
    </row>
    <row r="66" spans="1:39" s="38" customFormat="1" ht="31.5">
      <c r="A66" s="119" t="s">
        <v>286</v>
      </c>
      <c r="B66" s="120" t="s">
        <v>319</v>
      </c>
      <c r="C66" s="114"/>
      <c r="D66" s="115" t="str">
        <f>'Челябинская обл.'!$C$7</f>
        <v>13,23</v>
      </c>
      <c r="E66" s="115">
        <f>'Челябинская обл.'!$C$10</f>
        <v>1005.74</v>
      </c>
      <c r="F66" s="115">
        <f>'Челябинская обл.'!$C$11</f>
        <v>0</v>
      </c>
      <c r="G66" s="115">
        <f>'Челябинская обл.'!$C$12</f>
        <v>0</v>
      </c>
      <c r="H66" s="115">
        <f>'Челябинская обл.'!$C$13</f>
        <v>0</v>
      </c>
      <c r="I66" s="115">
        <f>'Челябинская обл.'!$C$14</f>
        <v>0</v>
      </c>
      <c r="J66" s="115">
        <f>'Челябинская обл.'!$C$17</f>
        <v>1987.75</v>
      </c>
      <c r="K66" s="115">
        <f>'Челябинская обл.'!$C$18</f>
        <v>0</v>
      </c>
      <c r="L66" s="115">
        <f>'Челябинская обл.'!$C$19</f>
        <v>0</v>
      </c>
      <c r="M66" s="115">
        <f>'Челябинская обл.'!$C$20</f>
        <v>0</v>
      </c>
      <c r="N66" s="115">
        <f>'Челябинская обл.'!$C$21</f>
        <v>0</v>
      </c>
      <c r="O66" s="115">
        <f>'Челябинская обл.'!$C$23</f>
        <v>1493.77</v>
      </c>
      <c r="P66" s="115">
        <f>'Челябинская обл.'!$C$24</f>
        <v>0</v>
      </c>
      <c r="Q66" s="115">
        <f>'Челябинская обл.'!$C$25</f>
        <v>0</v>
      </c>
      <c r="R66" s="115">
        <f>'Челябинская обл.'!$C$26</f>
        <v>0</v>
      </c>
      <c r="S66" s="115">
        <f>'Челябинская обл.'!$C$27</f>
        <v>0</v>
      </c>
      <c r="T66" s="115">
        <f>'Челябинская обл.'!$C$28</f>
        <v>0</v>
      </c>
      <c r="U66" s="115">
        <f>'Челябинская обл.'!$C$29</f>
        <v>377.24</v>
      </c>
      <c r="V66" s="115">
        <f>'Челябинская обл.'!$C$34</f>
        <v>13.23</v>
      </c>
      <c r="W66" s="115">
        <f>'Челябинская обл.'!$C$37</f>
        <v>352.76</v>
      </c>
      <c r="X66" s="115">
        <f>'Челябинская обл.'!$C$38</f>
        <v>825.59</v>
      </c>
      <c r="Y66" s="115">
        <f>'Челябинская обл.'!$C$39</f>
        <v>0</v>
      </c>
      <c r="Z66" s="115">
        <f>'Челябинская обл.'!$C$40</f>
        <v>0</v>
      </c>
      <c r="AA66" s="115">
        <f>'Челябинская обл.'!$C$41</f>
        <v>0</v>
      </c>
      <c r="AB66" s="115">
        <f>'Челябинская обл.'!$C$44</f>
        <v>1142.9000000000001</v>
      </c>
      <c r="AC66" s="115">
        <f>'Челябинская обл.'!$C$45</f>
        <v>1066.98</v>
      </c>
      <c r="AD66" s="115">
        <f>'Челябинская обл.'!$C$46</f>
        <v>0</v>
      </c>
      <c r="AE66" s="115">
        <f>'Челябинская обл.'!$C$47</f>
        <v>0</v>
      </c>
      <c r="AF66" s="115">
        <f>'Челябинская обл.'!$C$48</f>
        <v>0</v>
      </c>
      <c r="AG66" s="115">
        <f>'Челябинская обл.'!$C$50</f>
        <v>1081.3599999999999</v>
      </c>
      <c r="AH66" s="115">
        <f>'Челябинская обл.'!$C$51</f>
        <v>1328.18</v>
      </c>
      <c r="AI66" s="115">
        <f>'Челябинская обл.'!$C$52</f>
        <v>0</v>
      </c>
      <c r="AJ66" s="115">
        <f>'Челябинская обл.'!$C$53</f>
        <v>0</v>
      </c>
      <c r="AK66" s="115">
        <f>'Челябинская обл.'!$C$54</f>
        <v>0</v>
      </c>
      <c r="AL66" s="115">
        <f>'Челябинская обл.'!$C$55</f>
        <v>0</v>
      </c>
      <c r="AM66" s="115">
        <f>'Челябинская обл.'!$C$56</f>
        <v>243.71</v>
      </c>
    </row>
    <row r="67" spans="1:39" s="38" customFormat="1" ht="15.75">
      <c r="A67" s="126" t="s">
        <v>288</v>
      </c>
      <c r="B67" s="120" t="s">
        <v>320</v>
      </c>
      <c r="C67" s="114"/>
      <c r="D67" s="115" t="str">
        <f>'Челябинская обл.'!$C$7</f>
        <v>13,23</v>
      </c>
      <c r="E67" s="115">
        <f>'Челябинская обл.'!$C$10</f>
        <v>1005.74</v>
      </c>
      <c r="F67" s="115">
        <f>'Челябинская обл.'!$C$11</f>
        <v>0</v>
      </c>
      <c r="G67" s="115">
        <f>'Челябинская обл.'!$C$12</f>
        <v>0</v>
      </c>
      <c r="H67" s="115">
        <f>'Челябинская обл.'!$C$13</f>
        <v>0</v>
      </c>
      <c r="I67" s="115">
        <f>'Челябинская обл.'!$C$14</f>
        <v>0</v>
      </c>
      <c r="J67" s="115">
        <f>'Челябинская обл.'!$C$17</f>
        <v>1987.75</v>
      </c>
      <c r="K67" s="115">
        <f>'Челябинская обл.'!$C$18</f>
        <v>0</v>
      </c>
      <c r="L67" s="115">
        <f>'Челябинская обл.'!$C$19</f>
        <v>0</v>
      </c>
      <c r="M67" s="115">
        <f>'Челябинская обл.'!$C$20</f>
        <v>0</v>
      </c>
      <c r="N67" s="115">
        <f>'Челябинская обл.'!$C$21</f>
        <v>0</v>
      </c>
      <c r="O67" s="115">
        <f>'Челябинская обл.'!$C$23</f>
        <v>1493.77</v>
      </c>
      <c r="P67" s="115">
        <f>'Челябинская обл.'!$C$24</f>
        <v>0</v>
      </c>
      <c r="Q67" s="115">
        <f>'Челябинская обл.'!$C$25</f>
        <v>0</v>
      </c>
      <c r="R67" s="115">
        <f>'Челябинская обл.'!$C$26</f>
        <v>0</v>
      </c>
      <c r="S67" s="115">
        <f>'Челябинская обл.'!$C$27</f>
        <v>0</v>
      </c>
      <c r="T67" s="115">
        <f>'Челябинская обл.'!$C$28</f>
        <v>0</v>
      </c>
      <c r="U67" s="115">
        <f>'Челябинская обл.'!$C$29</f>
        <v>377.24</v>
      </c>
      <c r="V67" s="115">
        <f>'Челябинская обл.'!$C$34</f>
        <v>13.23</v>
      </c>
      <c r="W67" s="115">
        <f>'Челябинская обл.'!$C$37</f>
        <v>352.76</v>
      </c>
      <c r="X67" s="115">
        <f>'Челябинская обл.'!$C$38</f>
        <v>825.59</v>
      </c>
      <c r="Y67" s="115">
        <f>'Челябинская обл.'!$C$39</f>
        <v>0</v>
      </c>
      <c r="Z67" s="115">
        <f>'Челябинская обл.'!$C$40</f>
        <v>0</v>
      </c>
      <c r="AA67" s="115">
        <f>'Челябинская обл.'!$C$41</f>
        <v>0</v>
      </c>
      <c r="AB67" s="115">
        <f>'Челябинская обл.'!$C$44</f>
        <v>1142.9000000000001</v>
      </c>
      <c r="AC67" s="115">
        <f>'Челябинская обл.'!$C$45</f>
        <v>1066.98</v>
      </c>
      <c r="AD67" s="115">
        <f>'Челябинская обл.'!$C$46</f>
        <v>0</v>
      </c>
      <c r="AE67" s="115">
        <f>'Челябинская обл.'!$C$47</f>
        <v>0</v>
      </c>
      <c r="AF67" s="115">
        <f>'Челябинская обл.'!$C$48</f>
        <v>0</v>
      </c>
      <c r="AG67" s="115">
        <f>'Челябинская обл.'!$C$50</f>
        <v>1081.3599999999999</v>
      </c>
      <c r="AH67" s="115">
        <f>'Челябинская обл.'!$C$51</f>
        <v>1328.18</v>
      </c>
      <c r="AI67" s="115">
        <f>'Челябинская обл.'!$C$52</f>
        <v>0</v>
      </c>
      <c r="AJ67" s="115">
        <f>'Челябинская обл.'!$C$53</f>
        <v>0</v>
      </c>
      <c r="AK67" s="115">
        <f>'Челябинская обл.'!$C$54</f>
        <v>0</v>
      </c>
      <c r="AL67" s="115">
        <f>'Челябинская обл.'!$C$55</f>
        <v>0</v>
      </c>
      <c r="AM67" s="115">
        <f>'Челябинская обл.'!$C$56</f>
        <v>243.71</v>
      </c>
    </row>
    <row r="68" spans="1:39" s="38" customFormat="1" ht="15.75">
      <c r="A68" s="119" t="s">
        <v>290</v>
      </c>
      <c r="B68" s="120" t="s">
        <v>321</v>
      </c>
      <c r="C68" s="114"/>
      <c r="D68" s="115" t="str">
        <f>'Челябинская обл.'!$C$7</f>
        <v>13,23</v>
      </c>
      <c r="E68" s="115">
        <f>'Челябинская обл.'!$C$10</f>
        <v>1005.74</v>
      </c>
      <c r="F68" s="115">
        <f>'Челябинская обл.'!$C$11</f>
        <v>0</v>
      </c>
      <c r="G68" s="115">
        <f>'Челябинская обл.'!$C$12</f>
        <v>0</v>
      </c>
      <c r="H68" s="115">
        <f>'Челябинская обл.'!$C$13</f>
        <v>0</v>
      </c>
      <c r="I68" s="115">
        <f>'Челябинская обл.'!$C$14</f>
        <v>0</v>
      </c>
      <c r="J68" s="115">
        <f>'Челябинская обл.'!$C$17</f>
        <v>1987.75</v>
      </c>
      <c r="K68" s="115">
        <f>'Челябинская обл.'!$C$18</f>
        <v>0</v>
      </c>
      <c r="L68" s="115">
        <f>'Челябинская обл.'!$C$19</f>
        <v>0</v>
      </c>
      <c r="M68" s="115">
        <f>'Челябинская обл.'!$C$20</f>
        <v>0</v>
      </c>
      <c r="N68" s="115">
        <f>'Челябинская обл.'!$C$21</f>
        <v>0</v>
      </c>
      <c r="O68" s="115">
        <f>'Челябинская обл.'!$C$23</f>
        <v>1493.77</v>
      </c>
      <c r="P68" s="115">
        <f>'Челябинская обл.'!$C$24</f>
        <v>0</v>
      </c>
      <c r="Q68" s="115">
        <f>'Челябинская обл.'!$C$25</f>
        <v>0</v>
      </c>
      <c r="R68" s="115">
        <f>'Челябинская обл.'!$C$26</f>
        <v>0</v>
      </c>
      <c r="S68" s="115">
        <f>'Челябинская обл.'!$C$27</f>
        <v>0</v>
      </c>
      <c r="T68" s="115">
        <f>'Челябинская обл.'!$C$28</f>
        <v>0</v>
      </c>
      <c r="U68" s="115">
        <f>'Челябинская обл.'!$C$29</f>
        <v>377.24</v>
      </c>
      <c r="V68" s="115">
        <f>'Челябинская обл.'!$C$34</f>
        <v>13.23</v>
      </c>
      <c r="W68" s="115">
        <f>'Челябинская обл.'!$C$37</f>
        <v>352.76</v>
      </c>
      <c r="X68" s="115">
        <f>'Челябинская обл.'!$C$38</f>
        <v>825.59</v>
      </c>
      <c r="Y68" s="115">
        <f>'Челябинская обл.'!$C$39</f>
        <v>0</v>
      </c>
      <c r="Z68" s="115">
        <f>'Челябинская обл.'!$C$40</f>
        <v>0</v>
      </c>
      <c r="AA68" s="115">
        <f>'Челябинская обл.'!$C$41</f>
        <v>0</v>
      </c>
      <c r="AB68" s="115">
        <f>'Челябинская обл.'!$C$44</f>
        <v>1142.9000000000001</v>
      </c>
      <c r="AC68" s="115">
        <f>'Челябинская обл.'!$C$45</f>
        <v>1066.98</v>
      </c>
      <c r="AD68" s="115">
        <f>'Челябинская обл.'!$C$46</f>
        <v>0</v>
      </c>
      <c r="AE68" s="115">
        <f>'Челябинская обл.'!$C$47</f>
        <v>0</v>
      </c>
      <c r="AF68" s="115">
        <f>'Челябинская обл.'!$C$48</f>
        <v>0</v>
      </c>
      <c r="AG68" s="115">
        <f>'Челябинская обл.'!$C$50</f>
        <v>1081.3599999999999</v>
      </c>
      <c r="AH68" s="115">
        <f>'Челябинская обл.'!$C$51</f>
        <v>1328.18</v>
      </c>
      <c r="AI68" s="115">
        <f>'Челябинская обл.'!$C$52</f>
        <v>0</v>
      </c>
      <c r="AJ68" s="115">
        <f>'Челябинская обл.'!$C$53</f>
        <v>0</v>
      </c>
      <c r="AK68" s="115">
        <f>'Челябинская обл.'!$C$54</f>
        <v>0</v>
      </c>
      <c r="AL68" s="115">
        <f>'Челябинская обл.'!$C$55</f>
        <v>0</v>
      </c>
      <c r="AM68" s="115">
        <f>'Челябинская обл.'!$C$56</f>
        <v>243.71</v>
      </c>
    </row>
    <row r="69" spans="1:39" s="38" customFormat="1" ht="15.75">
      <c r="A69" s="126" t="s">
        <v>304</v>
      </c>
      <c r="B69" s="120" t="s">
        <v>322</v>
      </c>
      <c r="C69" s="114"/>
      <c r="D69" s="115" t="str">
        <f>'Челябинская обл.'!$C$7</f>
        <v>13,23</v>
      </c>
      <c r="E69" s="115">
        <f>'Челябинская обл.'!$C$10</f>
        <v>1005.74</v>
      </c>
      <c r="F69" s="115">
        <f>'Челябинская обл.'!$C$11</f>
        <v>0</v>
      </c>
      <c r="G69" s="115">
        <f>'Челябинская обл.'!$C$12</f>
        <v>0</v>
      </c>
      <c r="H69" s="115">
        <f>'Челябинская обл.'!$C$13</f>
        <v>0</v>
      </c>
      <c r="I69" s="115">
        <f>'Челябинская обл.'!$C$14</f>
        <v>0</v>
      </c>
      <c r="J69" s="115">
        <f>'Челябинская обл.'!$C$17</f>
        <v>1987.75</v>
      </c>
      <c r="K69" s="115">
        <f>'Челябинская обл.'!$C$18</f>
        <v>0</v>
      </c>
      <c r="L69" s="115">
        <f>'Челябинская обл.'!$C$19</f>
        <v>0</v>
      </c>
      <c r="M69" s="115">
        <f>'Челябинская обл.'!$C$20</f>
        <v>0</v>
      </c>
      <c r="N69" s="115">
        <f>'Челябинская обл.'!$C$21</f>
        <v>0</v>
      </c>
      <c r="O69" s="115">
        <f>'Челябинская обл.'!$C$23</f>
        <v>1493.77</v>
      </c>
      <c r="P69" s="115">
        <f>'Челябинская обл.'!$C$24</f>
        <v>0</v>
      </c>
      <c r="Q69" s="115">
        <f>'Челябинская обл.'!$C$25</f>
        <v>0</v>
      </c>
      <c r="R69" s="115">
        <f>'Челябинская обл.'!$C$26</f>
        <v>0</v>
      </c>
      <c r="S69" s="115">
        <f>'Челябинская обл.'!$C$27</f>
        <v>0</v>
      </c>
      <c r="T69" s="115">
        <f>'Челябинская обл.'!$C$28</f>
        <v>0</v>
      </c>
      <c r="U69" s="115">
        <f>'Челябинская обл.'!$C$29</f>
        <v>377.24</v>
      </c>
      <c r="V69" s="115">
        <f>'Челябинская обл.'!$C$34</f>
        <v>13.23</v>
      </c>
      <c r="W69" s="115">
        <f>'Челябинская обл.'!$C$37</f>
        <v>352.76</v>
      </c>
      <c r="X69" s="115">
        <f>'Челябинская обл.'!$C$38</f>
        <v>825.59</v>
      </c>
      <c r="Y69" s="115">
        <f>'Челябинская обл.'!$C$39</f>
        <v>0</v>
      </c>
      <c r="Z69" s="115">
        <f>'Челябинская обл.'!$C$40</f>
        <v>0</v>
      </c>
      <c r="AA69" s="115">
        <f>'Челябинская обл.'!$C$41</f>
        <v>0</v>
      </c>
      <c r="AB69" s="115">
        <f>'Челябинская обл.'!$C$44</f>
        <v>1142.9000000000001</v>
      </c>
      <c r="AC69" s="115">
        <f>'Челябинская обл.'!$C$45</f>
        <v>1066.98</v>
      </c>
      <c r="AD69" s="115">
        <f>'Челябинская обл.'!$C$46</f>
        <v>0</v>
      </c>
      <c r="AE69" s="115">
        <f>'Челябинская обл.'!$C$47</f>
        <v>0</v>
      </c>
      <c r="AF69" s="115">
        <f>'Челябинская обл.'!$C$48</f>
        <v>0</v>
      </c>
      <c r="AG69" s="115">
        <f>'Челябинская обл.'!$C$50</f>
        <v>1081.3599999999999</v>
      </c>
      <c r="AH69" s="115">
        <f>'Челябинская обл.'!$C$51</f>
        <v>1328.18</v>
      </c>
      <c r="AI69" s="115">
        <f>'Челябинская обл.'!$C$52</f>
        <v>0</v>
      </c>
      <c r="AJ69" s="115">
        <f>'Челябинская обл.'!$C$53</f>
        <v>0</v>
      </c>
      <c r="AK69" s="115">
        <f>'Челябинская обл.'!$C$54</f>
        <v>0</v>
      </c>
      <c r="AL69" s="115">
        <f>'Челябинская обл.'!$C$55</f>
        <v>0</v>
      </c>
      <c r="AM69" s="115">
        <f>'Челябинская обл.'!$C$56</f>
        <v>243.71</v>
      </c>
    </row>
    <row r="70" spans="1:39" s="38" customFormat="1" ht="15.75">
      <c r="A70" s="119" t="s">
        <v>305</v>
      </c>
      <c r="B70" s="120" t="s">
        <v>115</v>
      </c>
      <c r="C70" s="114"/>
      <c r="D70" s="115" t="str">
        <f>'Челябинская обл.'!$C$7</f>
        <v>13,23</v>
      </c>
      <c r="E70" s="115">
        <f>'Челябинская обл.'!$C$10</f>
        <v>1005.74</v>
      </c>
      <c r="F70" s="115">
        <f>'Челябинская обл.'!$C$11</f>
        <v>0</v>
      </c>
      <c r="G70" s="115">
        <f>'Челябинская обл.'!$C$12</f>
        <v>0</v>
      </c>
      <c r="H70" s="115">
        <f>'Челябинская обл.'!$C$13</f>
        <v>0</v>
      </c>
      <c r="I70" s="115">
        <f>'Челябинская обл.'!$C$14</f>
        <v>0</v>
      </c>
      <c r="J70" s="115">
        <f>'Челябинская обл.'!$C$17</f>
        <v>1987.75</v>
      </c>
      <c r="K70" s="115">
        <f>'Челябинская обл.'!$C$18</f>
        <v>0</v>
      </c>
      <c r="L70" s="115">
        <f>'Челябинская обл.'!$C$19</f>
        <v>0</v>
      </c>
      <c r="M70" s="115">
        <f>'Челябинская обл.'!$C$20</f>
        <v>0</v>
      </c>
      <c r="N70" s="115">
        <f>'Челябинская обл.'!$C$21</f>
        <v>0</v>
      </c>
      <c r="O70" s="115">
        <f>'Челябинская обл.'!$C$23</f>
        <v>1493.77</v>
      </c>
      <c r="P70" s="115">
        <f>'Челябинская обл.'!$C$24</f>
        <v>0</v>
      </c>
      <c r="Q70" s="115">
        <f>'Челябинская обл.'!$C$25</f>
        <v>0</v>
      </c>
      <c r="R70" s="115">
        <f>'Челябинская обл.'!$C$26</f>
        <v>0</v>
      </c>
      <c r="S70" s="115">
        <f>'Челябинская обл.'!$C$27</f>
        <v>0</v>
      </c>
      <c r="T70" s="115">
        <f>'Челябинская обл.'!$C$28</f>
        <v>0</v>
      </c>
      <c r="U70" s="115">
        <f>'Челябинская обл.'!$C$29</f>
        <v>377.24</v>
      </c>
      <c r="V70" s="115">
        <f>'Челябинская обл.'!$C$34</f>
        <v>13.23</v>
      </c>
      <c r="W70" s="115">
        <f>'Челябинская обл.'!$C$37</f>
        <v>352.76</v>
      </c>
      <c r="X70" s="115">
        <f>'Челябинская обл.'!$C$38</f>
        <v>825.59</v>
      </c>
      <c r="Y70" s="115">
        <f>'Челябинская обл.'!$C$39</f>
        <v>0</v>
      </c>
      <c r="Z70" s="115">
        <f>'Челябинская обл.'!$C$40</f>
        <v>0</v>
      </c>
      <c r="AA70" s="115">
        <f>'Челябинская обл.'!$C$41</f>
        <v>0</v>
      </c>
      <c r="AB70" s="115">
        <f>'Челябинская обл.'!$C$44</f>
        <v>1142.9000000000001</v>
      </c>
      <c r="AC70" s="115">
        <f>'Челябинская обл.'!$C$45</f>
        <v>1066.98</v>
      </c>
      <c r="AD70" s="115">
        <f>'Челябинская обл.'!$C$46</f>
        <v>0</v>
      </c>
      <c r="AE70" s="115">
        <f>'Челябинская обл.'!$C$47</f>
        <v>0</v>
      </c>
      <c r="AF70" s="115">
        <f>'Челябинская обл.'!$C$48</f>
        <v>0</v>
      </c>
      <c r="AG70" s="115">
        <f>'Челябинская обл.'!$C$50</f>
        <v>1081.3599999999999</v>
      </c>
      <c r="AH70" s="115">
        <f>'Челябинская обл.'!$C$51</f>
        <v>1328.18</v>
      </c>
      <c r="AI70" s="115">
        <f>'Челябинская обл.'!$C$52</f>
        <v>0</v>
      </c>
      <c r="AJ70" s="115">
        <f>'Челябинская обл.'!$C$53</f>
        <v>0</v>
      </c>
      <c r="AK70" s="115">
        <f>'Челябинская обл.'!$C$54</f>
        <v>0</v>
      </c>
      <c r="AL70" s="115">
        <f>'Челябинская обл.'!$C$55</f>
        <v>0</v>
      </c>
      <c r="AM70" s="115">
        <f>'Челябинская обл.'!$C$56</f>
        <v>243.71</v>
      </c>
    </row>
    <row r="71" spans="1:39" s="38" customFormat="1" ht="15.75">
      <c r="A71" s="126" t="s">
        <v>323</v>
      </c>
      <c r="B71" s="120" t="s">
        <v>324</v>
      </c>
      <c r="C71" s="114"/>
      <c r="D71" s="115" t="str">
        <f>'Челябинская обл.'!$C$7</f>
        <v>13,23</v>
      </c>
      <c r="E71" s="115">
        <f>'Челябинская обл.'!$C$10</f>
        <v>1005.74</v>
      </c>
      <c r="F71" s="115">
        <f>'Челябинская обл.'!$C$11</f>
        <v>0</v>
      </c>
      <c r="G71" s="115">
        <f>'Челябинская обл.'!$C$12</f>
        <v>0</v>
      </c>
      <c r="H71" s="115">
        <f>'Челябинская обл.'!$C$13</f>
        <v>0</v>
      </c>
      <c r="I71" s="115">
        <f>'Челябинская обл.'!$C$14</f>
        <v>0</v>
      </c>
      <c r="J71" s="115">
        <f>'Челябинская обл.'!$C$17</f>
        <v>1987.75</v>
      </c>
      <c r="K71" s="115">
        <f>'Челябинская обл.'!$C$18</f>
        <v>0</v>
      </c>
      <c r="L71" s="115">
        <f>'Челябинская обл.'!$C$19</f>
        <v>0</v>
      </c>
      <c r="M71" s="115">
        <f>'Челябинская обл.'!$C$20</f>
        <v>0</v>
      </c>
      <c r="N71" s="115">
        <f>'Челябинская обл.'!$C$21</f>
        <v>0</v>
      </c>
      <c r="O71" s="115">
        <f>'Челябинская обл.'!$C$23</f>
        <v>1493.77</v>
      </c>
      <c r="P71" s="115">
        <f>'Челябинская обл.'!$C$24</f>
        <v>0</v>
      </c>
      <c r="Q71" s="115">
        <f>'Челябинская обл.'!$C$25</f>
        <v>0</v>
      </c>
      <c r="R71" s="115">
        <f>'Челябинская обл.'!$C$26</f>
        <v>0</v>
      </c>
      <c r="S71" s="115">
        <f>'Челябинская обл.'!$C$27</f>
        <v>0</v>
      </c>
      <c r="T71" s="115">
        <f>'Челябинская обл.'!$C$28</f>
        <v>0</v>
      </c>
      <c r="U71" s="115">
        <f>'Челябинская обл.'!$C$29</f>
        <v>377.24</v>
      </c>
      <c r="V71" s="115">
        <f>'Челябинская обл.'!$C$34</f>
        <v>13.23</v>
      </c>
      <c r="W71" s="115">
        <f>'Челябинская обл.'!$C$37</f>
        <v>352.76</v>
      </c>
      <c r="X71" s="115">
        <f>'Челябинская обл.'!$C$38</f>
        <v>825.59</v>
      </c>
      <c r="Y71" s="115">
        <f>'Челябинская обл.'!$C$39</f>
        <v>0</v>
      </c>
      <c r="Z71" s="115">
        <f>'Челябинская обл.'!$C$40</f>
        <v>0</v>
      </c>
      <c r="AA71" s="115">
        <f>'Челябинская обл.'!$C$41</f>
        <v>0</v>
      </c>
      <c r="AB71" s="115">
        <f>'Челябинская обл.'!$C$44</f>
        <v>1142.9000000000001</v>
      </c>
      <c r="AC71" s="115">
        <f>'Челябинская обл.'!$C$45</f>
        <v>1066.98</v>
      </c>
      <c r="AD71" s="115">
        <f>'Челябинская обл.'!$C$46</f>
        <v>0</v>
      </c>
      <c r="AE71" s="115">
        <f>'Челябинская обл.'!$C$47</f>
        <v>0</v>
      </c>
      <c r="AF71" s="115">
        <f>'Челябинская обл.'!$C$48</f>
        <v>0</v>
      </c>
      <c r="AG71" s="115">
        <f>'Челябинская обл.'!$C$50</f>
        <v>1081.3599999999999</v>
      </c>
      <c r="AH71" s="115">
        <f>'Челябинская обл.'!$C$51</f>
        <v>1328.18</v>
      </c>
      <c r="AI71" s="115">
        <f>'Челябинская обл.'!$C$52</f>
        <v>0</v>
      </c>
      <c r="AJ71" s="115">
        <f>'Челябинская обл.'!$C$53</f>
        <v>0</v>
      </c>
      <c r="AK71" s="115">
        <f>'Челябинская обл.'!$C$54</f>
        <v>0</v>
      </c>
      <c r="AL71" s="115">
        <f>'Челябинская обл.'!$C$55</f>
        <v>0</v>
      </c>
      <c r="AM71" s="115">
        <f>'Челябинская обл.'!$C$56</f>
        <v>243.71</v>
      </c>
    </row>
    <row r="72" spans="1:39" s="38" customFormat="1" ht="15.75">
      <c r="A72" s="119" t="s">
        <v>325</v>
      </c>
      <c r="B72" s="120" t="s">
        <v>326</v>
      </c>
      <c r="C72" s="114"/>
      <c r="D72" s="115" t="str">
        <f>'Челябинская обл.'!$C$7</f>
        <v>13,23</v>
      </c>
      <c r="E72" s="115">
        <f>'Челябинская обл.'!$C$10</f>
        <v>1005.74</v>
      </c>
      <c r="F72" s="115">
        <f>'Челябинская обл.'!$C$11</f>
        <v>0</v>
      </c>
      <c r="G72" s="115">
        <f>'Челябинская обл.'!$C$12</f>
        <v>0</v>
      </c>
      <c r="H72" s="115">
        <f>'Челябинская обл.'!$C$13</f>
        <v>0</v>
      </c>
      <c r="I72" s="115">
        <f>'Челябинская обл.'!$C$14</f>
        <v>0</v>
      </c>
      <c r="J72" s="115">
        <f>'Челябинская обл.'!$C$17</f>
        <v>1987.75</v>
      </c>
      <c r="K72" s="115">
        <f>'Челябинская обл.'!$C$18</f>
        <v>0</v>
      </c>
      <c r="L72" s="115">
        <f>'Челябинская обл.'!$C$19</f>
        <v>0</v>
      </c>
      <c r="M72" s="115">
        <f>'Челябинская обл.'!$C$20</f>
        <v>0</v>
      </c>
      <c r="N72" s="115">
        <f>'Челябинская обл.'!$C$21</f>
        <v>0</v>
      </c>
      <c r="O72" s="115">
        <f>'Челябинская обл.'!$C$23</f>
        <v>1493.77</v>
      </c>
      <c r="P72" s="115">
        <f>'Челябинская обл.'!$C$24</f>
        <v>0</v>
      </c>
      <c r="Q72" s="115">
        <f>'Челябинская обл.'!$C$25</f>
        <v>0</v>
      </c>
      <c r="R72" s="115">
        <f>'Челябинская обл.'!$C$26</f>
        <v>0</v>
      </c>
      <c r="S72" s="115">
        <f>'Челябинская обл.'!$C$27</f>
        <v>0</v>
      </c>
      <c r="T72" s="115">
        <f>'Челябинская обл.'!$C$28</f>
        <v>0</v>
      </c>
      <c r="U72" s="115">
        <f>'Челябинская обл.'!$C$29</f>
        <v>377.24</v>
      </c>
      <c r="V72" s="115">
        <f>'Челябинская обл.'!$C$34</f>
        <v>13.23</v>
      </c>
      <c r="W72" s="115">
        <f>'Челябинская обл.'!$C$37</f>
        <v>352.76</v>
      </c>
      <c r="X72" s="115">
        <f>'Челябинская обл.'!$C$38</f>
        <v>825.59</v>
      </c>
      <c r="Y72" s="115">
        <f>'Челябинская обл.'!$C$39</f>
        <v>0</v>
      </c>
      <c r="Z72" s="115">
        <f>'Челябинская обл.'!$C$40</f>
        <v>0</v>
      </c>
      <c r="AA72" s="115">
        <f>'Челябинская обл.'!$C$41</f>
        <v>0</v>
      </c>
      <c r="AB72" s="115">
        <f>'Челябинская обл.'!$C$44</f>
        <v>1142.9000000000001</v>
      </c>
      <c r="AC72" s="115">
        <f>'Челябинская обл.'!$C$45</f>
        <v>1066.98</v>
      </c>
      <c r="AD72" s="115">
        <f>'Челябинская обл.'!$C$46</f>
        <v>0</v>
      </c>
      <c r="AE72" s="115">
        <f>'Челябинская обл.'!$C$47</f>
        <v>0</v>
      </c>
      <c r="AF72" s="115">
        <f>'Челябинская обл.'!$C$48</f>
        <v>0</v>
      </c>
      <c r="AG72" s="115">
        <f>'Челябинская обл.'!$C$50</f>
        <v>1081.3599999999999</v>
      </c>
      <c r="AH72" s="115">
        <f>'Челябинская обл.'!$C$51</f>
        <v>1328.18</v>
      </c>
      <c r="AI72" s="115">
        <f>'Челябинская обл.'!$C$52</f>
        <v>0</v>
      </c>
      <c r="AJ72" s="115">
        <f>'Челябинская обл.'!$C$53</f>
        <v>0</v>
      </c>
      <c r="AK72" s="115">
        <f>'Челябинская обл.'!$C$54</f>
        <v>0</v>
      </c>
      <c r="AL72" s="115">
        <f>'Челябинская обл.'!$C$55</f>
        <v>0</v>
      </c>
      <c r="AM72" s="115">
        <f>'Челябинская обл.'!$C$56</f>
        <v>243.71</v>
      </c>
    </row>
    <row r="73" spans="1:39" s="38" customFormat="1" ht="15.75">
      <c r="A73" s="126" t="s">
        <v>327</v>
      </c>
      <c r="B73" s="129" t="s">
        <v>328</v>
      </c>
      <c r="C73" s="114"/>
      <c r="D73" s="115" t="str">
        <f>'Челябинская обл.'!$C$7</f>
        <v>13,23</v>
      </c>
      <c r="E73" s="115">
        <f>'Челябинская обл.'!$C$10</f>
        <v>1005.74</v>
      </c>
      <c r="F73" s="115">
        <f>'Челябинская обл.'!$C$11</f>
        <v>0</v>
      </c>
      <c r="G73" s="115">
        <f>'Челябинская обл.'!$C$12</f>
        <v>0</v>
      </c>
      <c r="H73" s="115">
        <f>'Челябинская обл.'!$C$13</f>
        <v>0</v>
      </c>
      <c r="I73" s="115">
        <f>'Челябинская обл.'!$C$14</f>
        <v>0</v>
      </c>
      <c r="J73" s="115">
        <f>'Челябинская обл.'!$C$17</f>
        <v>1987.75</v>
      </c>
      <c r="K73" s="115">
        <f>'Челябинская обл.'!$C$18</f>
        <v>0</v>
      </c>
      <c r="L73" s="115">
        <f>'Челябинская обл.'!$C$19</f>
        <v>0</v>
      </c>
      <c r="M73" s="115">
        <f>'Челябинская обл.'!$C$20</f>
        <v>0</v>
      </c>
      <c r="N73" s="115">
        <f>'Челябинская обл.'!$C$21</f>
        <v>0</v>
      </c>
      <c r="O73" s="115">
        <f>'Челябинская обл.'!$C$23</f>
        <v>1493.77</v>
      </c>
      <c r="P73" s="115">
        <f>'Челябинская обл.'!$C$24</f>
        <v>0</v>
      </c>
      <c r="Q73" s="115">
        <f>'Челябинская обл.'!$C$25</f>
        <v>0</v>
      </c>
      <c r="R73" s="115">
        <f>'Челябинская обл.'!$C$26</f>
        <v>0</v>
      </c>
      <c r="S73" s="115">
        <f>'Челябинская обл.'!$C$27</f>
        <v>0</v>
      </c>
      <c r="T73" s="115">
        <f>'Челябинская обл.'!$C$28</f>
        <v>0</v>
      </c>
      <c r="U73" s="115">
        <f>'Челябинская обл.'!$C$29</f>
        <v>377.24</v>
      </c>
      <c r="V73" s="115">
        <f>'Челябинская обл.'!$C$34</f>
        <v>13.23</v>
      </c>
      <c r="W73" s="115">
        <f>'Челябинская обл.'!$C$37</f>
        <v>352.76</v>
      </c>
      <c r="X73" s="115">
        <f>'Челябинская обл.'!$C$38</f>
        <v>825.59</v>
      </c>
      <c r="Y73" s="115">
        <f>'Челябинская обл.'!$C$39</f>
        <v>0</v>
      </c>
      <c r="Z73" s="115">
        <f>'Челябинская обл.'!$C$40</f>
        <v>0</v>
      </c>
      <c r="AA73" s="115">
        <f>'Челябинская обл.'!$C$41</f>
        <v>0</v>
      </c>
      <c r="AB73" s="115">
        <f>'Челябинская обл.'!$C$44</f>
        <v>1142.9000000000001</v>
      </c>
      <c r="AC73" s="115">
        <f>'Челябинская обл.'!$C$45</f>
        <v>1066.98</v>
      </c>
      <c r="AD73" s="115">
        <f>'Челябинская обл.'!$C$46</f>
        <v>0</v>
      </c>
      <c r="AE73" s="115">
        <f>'Челябинская обл.'!$C$47</f>
        <v>0</v>
      </c>
      <c r="AF73" s="115">
        <f>'Челябинская обл.'!$C$48</f>
        <v>0</v>
      </c>
      <c r="AG73" s="115">
        <f>'Челябинская обл.'!$C$50</f>
        <v>1081.3599999999999</v>
      </c>
      <c r="AH73" s="115">
        <f>'Челябинская обл.'!$C$51</f>
        <v>1328.18</v>
      </c>
      <c r="AI73" s="115">
        <f>'Челябинская обл.'!$C$52</f>
        <v>0</v>
      </c>
      <c r="AJ73" s="115">
        <f>'Челябинская обл.'!$C$53</f>
        <v>0</v>
      </c>
      <c r="AK73" s="115">
        <f>'Челябинская обл.'!$C$54</f>
        <v>0</v>
      </c>
      <c r="AL73" s="115">
        <f>'Челябинская обл.'!$C$55</f>
        <v>0</v>
      </c>
      <c r="AM73" s="115">
        <f>'Челябинская обл.'!$C$56</f>
        <v>243.71</v>
      </c>
    </row>
    <row r="74" spans="1:39" s="38" customFormat="1" ht="15.75">
      <c r="A74" s="122">
        <v>16</v>
      </c>
      <c r="B74" s="137" t="s">
        <v>7</v>
      </c>
      <c r="C74" s="114"/>
      <c r="D74" s="115" t="str">
        <f>'Челябинская обл.'!$C$7</f>
        <v>13,23</v>
      </c>
      <c r="E74" s="115">
        <f>'Челябинская обл.'!$C$10</f>
        <v>1005.74</v>
      </c>
      <c r="F74" s="115">
        <f>'Челябинская обл.'!$C$11</f>
        <v>0</v>
      </c>
      <c r="G74" s="115">
        <f>'Челябинская обл.'!$C$12</f>
        <v>0</v>
      </c>
      <c r="H74" s="115">
        <f>'Челябинская обл.'!$C$13</f>
        <v>0</v>
      </c>
      <c r="I74" s="115">
        <f>'Челябинская обл.'!$C$14</f>
        <v>0</v>
      </c>
      <c r="J74" s="115">
        <f>'Челябинская обл.'!$C$17</f>
        <v>1987.75</v>
      </c>
      <c r="K74" s="115">
        <f>'Челябинская обл.'!$C$18</f>
        <v>0</v>
      </c>
      <c r="L74" s="115">
        <f>'Челябинская обл.'!$C$19</f>
        <v>0</v>
      </c>
      <c r="M74" s="115">
        <f>'Челябинская обл.'!$C$20</f>
        <v>0</v>
      </c>
      <c r="N74" s="115">
        <f>'Челябинская обл.'!$C$21</f>
        <v>0</v>
      </c>
      <c r="O74" s="115">
        <f>'Челябинская обл.'!$C$23</f>
        <v>1493.77</v>
      </c>
      <c r="P74" s="115">
        <f>'Челябинская обл.'!$C$24</f>
        <v>0</v>
      </c>
      <c r="Q74" s="115">
        <f>'Челябинская обл.'!$C$25</f>
        <v>0</v>
      </c>
      <c r="R74" s="115">
        <f>'Челябинская обл.'!$C$26</f>
        <v>0</v>
      </c>
      <c r="S74" s="115">
        <f>'Челябинская обл.'!$C$27</f>
        <v>0</v>
      </c>
      <c r="T74" s="115">
        <f>'Челябинская обл.'!$C$28</f>
        <v>0</v>
      </c>
      <c r="U74" s="115">
        <f>'Челябинская обл.'!$C$29</f>
        <v>377.24</v>
      </c>
      <c r="V74" s="115">
        <f>'Челябинская обл.'!$C$34</f>
        <v>13.23</v>
      </c>
      <c r="W74" s="115">
        <f>'Челябинская обл.'!$C$37</f>
        <v>352.76</v>
      </c>
      <c r="X74" s="115">
        <f>'Челябинская обл.'!$C$38</f>
        <v>825.59</v>
      </c>
      <c r="Y74" s="115">
        <f>'Челябинская обл.'!$C$39</f>
        <v>0</v>
      </c>
      <c r="Z74" s="115">
        <f>'Челябинская обл.'!$C$40</f>
        <v>0</v>
      </c>
      <c r="AA74" s="115">
        <f>'Челябинская обл.'!$C$41</f>
        <v>0</v>
      </c>
      <c r="AB74" s="115">
        <f>'Челябинская обл.'!$C$44</f>
        <v>1142.9000000000001</v>
      </c>
      <c r="AC74" s="115">
        <f>'Челябинская обл.'!$C$45</f>
        <v>1066.98</v>
      </c>
      <c r="AD74" s="115">
        <f>'Челябинская обл.'!$C$46</f>
        <v>0</v>
      </c>
      <c r="AE74" s="115">
        <f>'Челябинская обл.'!$C$47</f>
        <v>0</v>
      </c>
      <c r="AF74" s="115">
        <f>'Челябинская обл.'!$C$48</f>
        <v>0</v>
      </c>
      <c r="AG74" s="115">
        <f>'Челябинская обл.'!$C$50</f>
        <v>1081.3599999999999</v>
      </c>
      <c r="AH74" s="115">
        <f>'Челябинская обл.'!$C$51</f>
        <v>1328.18</v>
      </c>
      <c r="AI74" s="115">
        <f>'Челябинская обл.'!$C$52</f>
        <v>0</v>
      </c>
      <c r="AJ74" s="115">
        <f>'Челябинская обл.'!$C$53</f>
        <v>0</v>
      </c>
      <c r="AK74" s="115">
        <f>'Челябинская обл.'!$C$54</f>
        <v>0</v>
      </c>
      <c r="AL74" s="115">
        <f>'Челябинская обл.'!$C$55</f>
        <v>0</v>
      </c>
      <c r="AM74" s="115">
        <f>'Челябинская обл.'!$C$56</f>
        <v>243.71</v>
      </c>
    </row>
    <row r="75" spans="1:39" s="38" customFormat="1" ht="15.75">
      <c r="A75" s="125" t="s">
        <v>286</v>
      </c>
      <c r="B75" s="118" t="s">
        <v>189</v>
      </c>
      <c r="C75" s="114"/>
      <c r="D75" s="115"/>
      <c r="E75" s="115"/>
      <c r="F75" s="115"/>
      <c r="G75" s="115"/>
      <c r="H75" s="115"/>
      <c r="I75" s="115"/>
      <c r="J75" s="115"/>
      <c r="K75" s="115"/>
      <c r="L75" s="115"/>
      <c r="M75" s="115"/>
      <c r="N75" s="115"/>
      <c r="O75" s="115"/>
      <c r="P75" s="115"/>
      <c r="Q75" s="115"/>
      <c r="R75" s="115"/>
      <c r="S75" s="115"/>
      <c r="T75" s="115"/>
      <c r="U75" s="115"/>
      <c r="V75" s="116"/>
      <c r="W75" s="115"/>
      <c r="X75" s="115"/>
      <c r="Y75" s="115"/>
      <c r="Z75" s="115"/>
      <c r="AA75" s="115"/>
      <c r="AB75" s="115"/>
      <c r="AC75" s="115"/>
      <c r="AD75" s="115"/>
      <c r="AE75" s="115"/>
      <c r="AF75" s="115"/>
      <c r="AG75" s="115"/>
      <c r="AH75" s="115"/>
      <c r="AI75" s="115"/>
      <c r="AJ75" s="115"/>
      <c r="AK75" s="115"/>
      <c r="AL75" s="115"/>
      <c r="AM75" s="115"/>
    </row>
    <row r="76" spans="1:39" s="38" customFormat="1" ht="15.75">
      <c r="A76" s="119" t="s">
        <v>30</v>
      </c>
      <c r="B76" s="120" t="s">
        <v>329</v>
      </c>
      <c r="C76" s="114"/>
      <c r="D76" s="115" t="str">
        <f>'Челябинская обл.'!$C$7</f>
        <v>13,23</v>
      </c>
      <c r="E76" s="115">
        <f>'Челябинская обл.'!$C$10</f>
        <v>1005.74</v>
      </c>
      <c r="F76" s="115">
        <f>'Челябинская обл.'!$C$11</f>
        <v>0</v>
      </c>
      <c r="G76" s="115">
        <f>'Челябинская обл.'!$C$12</f>
        <v>0</v>
      </c>
      <c r="H76" s="115">
        <f>'Челябинская обл.'!$C$13</f>
        <v>0</v>
      </c>
      <c r="I76" s="115">
        <f>'Челябинская обл.'!$C$14</f>
        <v>0</v>
      </c>
      <c r="J76" s="115">
        <f>'Челябинская обл.'!$C$17</f>
        <v>1987.75</v>
      </c>
      <c r="K76" s="115">
        <f>'Челябинская обл.'!$C$18</f>
        <v>0</v>
      </c>
      <c r="L76" s="115">
        <f>'Челябинская обл.'!$C$19</f>
        <v>0</v>
      </c>
      <c r="M76" s="115">
        <f>'Челябинская обл.'!$C$20</f>
        <v>0</v>
      </c>
      <c r="N76" s="115">
        <f>'Челябинская обл.'!$C$21</f>
        <v>0</v>
      </c>
      <c r="O76" s="115">
        <f>'Челябинская обл.'!$C$23</f>
        <v>1493.77</v>
      </c>
      <c r="P76" s="115">
        <f>'Челябинская обл.'!$C$24</f>
        <v>0</v>
      </c>
      <c r="Q76" s="115">
        <f>'Челябинская обл.'!$C$25</f>
        <v>0</v>
      </c>
      <c r="R76" s="115">
        <f>'Челябинская обл.'!$C$26</f>
        <v>0</v>
      </c>
      <c r="S76" s="115">
        <f>'Челябинская обл.'!$C$27</f>
        <v>0</v>
      </c>
      <c r="T76" s="115">
        <f>'Челябинская обл.'!$C$28</f>
        <v>0</v>
      </c>
      <c r="U76" s="115">
        <f>'Челябинская обл.'!$C$29</f>
        <v>377.24</v>
      </c>
      <c r="V76" s="115">
        <f>'Челябинская обл.'!$C$34</f>
        <v>13.23</v>
      </c>
      <c r="W76" s="115">
        <f>'Челябинская обл.'!$C$37</f>
        <v>352.76</v>
      </c>
      <c r="X76" s="115">
        <f>'Челябинская обл.'!$C$38</f>
        <v>825.59</v>
      </c>
      <c r="Y76" s="115">
        <f>'Челябинская обл.'!$C$39</f>
        <v>0</v>
      </c>
      <c r="Z76" s="115">
        <f>'Челябинская обл.'!$C$40</f>
        <v>0</v>
      </c>
      <c r="AA76" s="115">
        <f>'Челябинская обл.'!$C$41</f>
        <v>0</v>
      </c>
      <c r="AB76" s="115">
        <f>'Челябинская обл.'!$C$44</f>
        <v>1142.9000000000001</v>
      </c>
      <c r="AC76" s="115">
        <f>'Челябинская обл.'!$C$45</f>
        <v>1066.98</v>
      </c>
      <c r="AD76" s="115">
        <f>'Челябинская обл.'!$C$46</f>
        <v>0</v>
      </c>
      <c r="AE76" s="115">
        <f>'Челябинская обл.'!$C$47</f>
        <v>0</v>
      </c>
      <c r="AF76" s="115">
        <f>'Челябинская обл.'!$C$48</f>
        <v>0</v>
      </c>
      <c r="AG76" s="115">
        <f>'Челябинская обл.'!$C$50</f>
        <v>1081.3599999999999</v>
      </c>
      <c r="AH76" s="115">
        <f>'Челябинская обл.'!$C$51</f>
        <v>1328.18</v>
      </c>
      <c r="AI76" s="115">
        <f>'Челябинская обл.'!$C$52</f>
        <v>0</v>
      </c>
      <c r="AJ76" s="115">
        <f>'Челябинская обл.'!$C$53</f>
        <v>0</v>
      </c>
      <c r="AK76" s="115">
        <f>'Челябинская обл.'!$C$54</f>
        <v>0</v>
      </c>
      <c r="AL76" s="115">
        <f>'Челябинская обл.'!$C$55</f>
        <v>0</v>
      </c>
      <c r="AM76" s="115">
        <f>'Челябинская обл.'!$C$56</f>
        <v>243.71</v>
      </c>
    </row>
    <row r="77" spans="1:39" s="38" customFormat="1" ht="15.75">
      <c r="A77" s="119" t="s">
        <v>25</v>
      </c>
      <c r="B77" s="120" t="s">
        <v>330</v>
      </c>
      <c r="C77" s="114"/>
      <c r="D77" s="115" t="str">
        <f>'Челябинская обл.'!$C$7</f>
        <v>13,23</v>
      </c>
      <c r="E77" s="115">
        <f>'Челябинская обл.'!$C$10</f>
        <v>1005.74</v>
      </c>
      <c r="F77" s="115">
        <f>'Челябинская обл.'!$C$11</f>
        <v>0</v>
      </c>
      <c r="G77" s="115">
        <f>'Челябинская обл.'!$C$12</f>
        <v>0</v>
      </c>
      <c r="H77" s="115">
        <f>'Челябинская обл.'!$C$13</f>
        <v>0</v>
      </c>
      <c r="I77" s="115">
        <f>'Челябинская обл.'!$C$14</f>
        <v>0</v>
      </c>
      <c r="J77" s="115">
        <f>'Челябинская обл.'!$C$17</f>
        <v>1987.75</v>
      </c>
      <c r="K77" s="115">
        <f>'Челябинская обл.'!$C$18</f>
        <v>0</v>
      </c>
      <c r="L77" s="115">
        <f>'Челябинская обл.'!$C$19</f>
        <v>0</v>
      </c>
      <c r="M77" s="115">
        <f>'Челябинская обл.'!$C$20</f>
        <v>0</v>
      </c>
      <c r="N77" s="115">
        <f>'Челябинская обл.'!$C$21</f>
        <v>0</v>
      </c>
      <c r="O77" s="115">
        <f>'Челябинская обл.'!$C$23</f>
        <v>1493.77</v>
      </c>
      <c r="P77" s="115">
        <f>'Челябинская обл.'!$C$24</f>
        <v>0</v>
      </c>
      <c r="Q77" s="115">
        <f>'Челябинская обл.'!$C$25</f>
        <v>0</v>
      </c>
      <c r="R77" s="115">
        <f>'Челябинская обл.'!$C$26</f>
        <v>0</v>
      </c>
      <c r="S77" s="115">
        <f>'Челябинская обл.'!$C$27</f>
        <v>0</v>
      </c>
      <c r="T77" s="115">
        <f>'Челябинская обл.'!$C$28</f>
        <v>0</v>
      </c>
      <c r="U77" s="115">
        <f>'Челябинская обл.'!$C$29</f>
        <v>377.24</v>
      </c>
      <c r="V77" s="115">
        <f>'Челябинская обл.'!$C$34</f>
        <v>13.23</v>
      </c>
      <c r="W77" s="115">
        <f>'Челябинская обл.'!$C$37</f>
        <v>352.76</v>
      </c>
      <c r="X77" s="115">
        <f>'Челябинская обл.'!$C$38</f>
        <v>825.59</v>
      </c>
      <c r="Y77" s="115">
        <f>'Челябинская обл.'!$C$39</f>
        <v>0</v>
      </c>
      <c r="Z77" s="115">
        <f>'Челябинская обл.'!$C$40</f>
        <v>0</v>
      </c>
      <c r="AA77" s="115">
        <f>'Челябинская обл.'!$C$41</f>
        <v>0</v>
      </c>
      <c r="AB77" s="115">
        <f>'Челябинская обл.'!$C$44</f>
        <v>1142.9000000000001</v>
      </c>
      <c r="AC77" s="115">
        <f>'Челябинская обл.'!$C$45</f>
        <v>1066.98</v>
      </c>
      <c r="AD77" s="115">
        <f>'Челябинская обл.'!$C$46</f>
        <v>0</v>
      </c>
      <c r="AE77" s="115">
        <f>'Челябинская обл.'!$C$47</f>
        <v>0</v>
      </c>
      <c r="AF77" s="115">
        <f>'Челябинская обл.'!$C$48</f>
        <v>0</v>
      </c>
      <c r="AG77" s="115">
        <f>'Челябинская обл.'!$C$50</f>
        <v>1081.3599999999999</v>
      </c>
      <c r="AH77" s="115">
        <f>'Челябинская обл.'!$C$51</f>
        <v>1328.18</v>
      </c>
      <c r="AI77" s="115">
        <f>'Челябинская обл.'!$C$52</f>
        <v>0</v>
      </c>
      <c r="AJ77" s="115">
        <f>'Челябинская обл.'!$C$53</f>
        <v>0</v>
      </c>
      <c r="AK77" s="115">
        <f>'Челябинская обл.'!$C$54</f>
        <v>0</v>
      </c>
      <c r="AL77" s="115">
        <f>'Челябинская обл.'!$C$55</f>
        <v>0</v>
      </c>
      <c r="AM77" s="115">
        <f>'Челябинская обл.'!$C$56</f>
        <v>243.71</v>
      </c>
    </row>
    <row r="78" spans="1:39" s="38" customFormat="1" ht="15.75">
      <c r="A78" s="119" t="s">
        <v>27</v>
      </c>
      <c r="B78" s="120" t="s">
        <v>331</v>
      </c>
      <c r="C78" s="114"/>
      <c r="D78" s="115" t="str">
        <f>'Челябинская обл.'!$C$7</f>
        <v>13,23</v>
      </c>
      <c r="E78" s="115">
        <f>'Челябинская обл.'!$C$10</f>
        <v>1005.74</v>
      </c>
      <c r="F78" s="115">
        <f>'Челябинская обл.'!$C$11</f>
        <v>0</v>
      </c>
      <c r="G78" s="115">
        <f>'Челябинская обл.'!$C$12</f>
        <v>0</v>
      </c>
      <c r="H78" s="115">
        <f>'Челябинская обл.'!$C$13</f>
        <v>0</v>
      </c>
      <c r="I78" s="115">
        <f>'Челябинская обл.'!$C$14</f>
        <v>0</v>
      </c>
      <c r="J78" s="115">
        <f>'Челябинская обл.'!$C$17</f>
        <v>1987.75</v>
      </c>
      <c r="K78" s="115">
        <f>'Челябинская обл.'!$C$18</f>
        <v>0</v>
      </c>
      <c r="L78" s="115">
        <f>'Челябинская обл.'!$C$19</f>
        <v>0</v>
      </c>
      <c r="M78" s="115">
        <f>'Челябинская обл.'!$C$20</f>
        <v>0</v>
      </c>
      <c r="N78" s="115">
        <f>'Челябинская обл.'!$C$21</f>
        <v>0</v>
      </c>
      <c r="O78" s="115">
        <f>'Челябинская обл.'!$C$23</f>
        <v>1493.77</v>
      </c>
      <c r="P78" s="115">
        <f>'Челябинская обл.'!$C$24</f>
        <v>0</v>
      </c>
      <c r="Q78" s="115">
        <f>'Челябинская обл.'!$C$25</f>
        <v>0</v>
      </c>
      <c r="R78" s="115">
        <f>'Челябинская обл.'!$C$26</f>
        <v>0</v>
      </c>
      <c r="S78" s="115">
        <f>'Челябинская обл.'!$C$27</f>
        <v>0</v>
      </c>
      <c r="T78" s="115">
        <f>'Челябинская обл.'!$C$28</f>
        <v>0</v>
      </c>
      <c r="U78" s="115">
        <f>'Челябинская обл.'!$C$29</f>
        <v>377.24</v>
      </c>
      <c r="V78" s="115">
        <f>'Челябинская обл.'!$C$34</f>
        <v>13.23</v>
      </c>
      <c r="W78" s="115">
        <f>'Челябинская обл.'!$C$37</f>
        <v>352.76</v>
      </c>
      <c r="X78" s="115">
        <f>'Челябинская обл.'!$C$38</f>
        <v>825.59</v>
      </c>
      <c r="Y78" s="115">
        <f>'Челябинская обл.'!$C$39</f>
        <v>0</v>
      </c>
      <c r="Z78" s="115">
        <f>'Челябинская обл.'!$C$40</f>
        <v>0</v>
      </c>
      <c r="AA78" s="115">
        <f>'Челябинская обл.'!$C$41</f>
        <v>0</v>
      </c>
      <c r="AB78" s="115">
        <f>'Челябинская обл.'!$C$44</f>
        <v>1142.9000000000001</v>
      </c>
      <c r="AC78" s="115">
        <f>'Челябинская обл.'!$C$45</f>
        <v>1066.98</v>
      </c>
      <c r="AD78" s="115">
        <f>'Челябинская обл.'!$C$46</f>
        <v>0</v>
      </c>
      <c r="AE78" s="115">
        <f>'Челябинская обл.'!$C$47</f>
        <v>0</v>
      </c>
      <c r="AF78" s="115">
        <f>'Челябинская обл.'!$C$48</f>
        <v>0</v>
      </c>
      <c r="AG78" s="115">
        <f>'Челябинская обл.'!$C$50</f>
        <v>1081.3599999999999</v>
      </c>
      <c r="AH78" s="115">
        <f>'Челябинская обл.'!$C$51</f>
        <v>1328.18</v>
      </c>
      <c r="AI78" s="115">
        <f>'Челябинская обл.'!$C$52</f>
        <v>0</v>
      </c>
      <c r="AJ78" s="115">
        <f>'Челябинская обл.'!$C$53</f>
        <v>0</v>
      </c>
      <c r="AK78" s="115">
        <f>'Челябинская обл.'!$C$54</f>
        <v>0</v>
      </c>
      <c r="AL78" s="115">
        <f>'Челябинская обл.'!$C$55</f>
        <v>0</v>
      </c>
      <c r="AM78" s="115">
        <f>'Челябинская обл.'!$C$56</f>
        <v>243.71</v>
      </c>
    </row>
    <row r="79" spans="1:39" s="38" customFormat="1" ht="15.75">
      <c r="A79" s="119" t="s">
        <v>31</v>
      </c>
      <c r="B79" s="120" t="s">
        <v>332</v>
      </c>
      <c r="C79" s="114"/>
      <c r="D79" s="115" t="str">
        <f>'Челябинская обл.'!$C$7</f>
        <v>13,23</v>
      </c>
      <c r="E79" s="115">
        <f>'Челябинская обл.'!$C$10</f>
        <v>1005.74</v>
      </c>
      <c r="F79" s="115">
        <f>'Челябинская обл.'!$C$11</f>
        <v>0</v>
      </c>
      <c r="G79" s="115">
        <f>'Челябинская обл.'!$C$12</f>
        <v>0</v>
      </c>
      <c r="H79" s="115">
        <f>'Челябинская обл.'!$C$13</f>
        <v>0</v>
      </c>
      <c r="I79" s="115">
        <f>'Челябинская обл.'!$C$14</f>
        <v>0</v>
      </c>
      <c r="J79" s="115">
        <f>'Челябинская обл.'!$C$17</f>
        <v>1987.75</v>
      </c>
      <c r="K79" s="115">
        <f>'Челябинская обл.'!$C$18</f>
        <v>0</v>
      </c>
      <c r="L79" s="115">
        <f>'Челябинская обл.'!$C$19</f>
        <v>0</v>
      </c>
      <c r="M79" s="115">
        <f>'Челябинская обл.'!$C$20</f>
        <v>0</v>
      </c>
      <c r="N79" s="115">
        <f>'Челябинская обл.'!$C$21</f>
        <v>0</v>
      </c>
      <c r="O79" s="115">
        <f>'Челябинская обл.'!$C$23</f>
        <v>1493.77</v>
      </c>
      <c r="P79" s="115">
        <f>'Челябинская обл.'!$C$24</f>
        <v>0</v>
      </c>
      <c r="Q79" s="115">
        <f>'Челябинская обл.'!$C$25</f>
        <v>0</v>
      </c>
      <c r="R79" s="115">
        <f>'Челябинская обл.'!$C$26</f>
        <v>0</v>
      </c>
      <c r="S79" s="115">
        <f>'Челябинская обл.'!$C$27</f>
        <v>0</v>
      </c>
      <c r="T79" s="115">
        <f>'Челябинская обл.'!$C$28</f>
        <v>0</v>
      </c>
      <c r="U79" s="115">
        <f>'Челябинская обл.'!$C$29</f>
        <v>377.24</v>
      </c>
      <c r="V79" s="115">
        <f>'Челябинская обл.'!$C$34</f>
        <v>13.23</v>
      </c>
      <c r="W79" s="115">
        <f>'Челябинская обл.'!$C$37</f>
        <v>352.76</v>
      </c>
      <c r="X79" s="115">
        <f>'Челябинская обл.'!$C$38</f>
        <v>825.59</v>
      </c>
      <c r="Y79" s="115">
        <f>'Челябинская обл.'!$C$39</f>
        <v>0</v>
      </c>
      <c r="Z79" s="115">
        <f>'Челябинская обл.'!$C$40</f>
        <v>0</v>
      </c>
      <c r="AA79" s="115">
        <f>'Челябинская обл.'!$C$41</f>
        <v>0</v>
      </c>
      <c r="AB79" s="115">
        <f>'Челябинская обл.'!$C$44</f>
        <v>1142.9000000000001</v>
      </c>
      <c r="AC79" s="115">
        <f>'Челябинская обл.'!$C$45</f>
        <v>1066.98</v>
      </c>
      <c r="AD79" s="115">
        <f>'Челябинская обл.'!$C$46</f>
        <v>0</v>
      </c>
      <c r="AE79" s="115">
        <f>'Челябинская обл.'!$C$47</f>
        <v>0</v>
      </c>
      <c r="AF79" s="115">
        <f>'Челябинская обл.'!$C$48</f>
        <v>0</v>
      </c>
      <c r="AG79" s="115">
        <f>'Челябинская обл.'!$C$50</f>
        <v>1081.3599999999999</v>
      </c>
      <c r="AH79" s="115">
        <f>'Челябинская обл.'!$C$51</f>
        <v>1328.18</v>
      </c>
      <c r="AI79" s="115">
        <f>'Челябинская обл.'!$C$52</f>
        <v>0</v>
      </c>
      <c r="AJ79" s="115">
        <f>'Челябинская обл.'!$C$53</f>
        <v>0</v>
      </c>
      <c r="AK79" s="115">
        <f>'Челябинская обл.'!$C$54</f>
        <v>0</v>
      </c>
      <c r="AL79" s="115">
        <f>'Челябинская обл.'!$C$55</f>
        <v>0</v>
      </c>
      <c r="AM79" s="115">
        <f>'Челябинская обл.'!$C$56</f>
        <v>243.71</v>
      </c>
    </row>
    <row r="80" spans="1:39" s="38" customFormat="1" ht="15.75">
      <c r="A80" s="119" t="s">
        <v>274</v>
      </c>
      <c r="B80" s="120" t="s">
        <v>11</v>
      </c>
      <c r="C80" s="114"/>
      <c r="D80" s="115" t="str">
        <f>'Челябинская обл.'!$C$7</f>
        <v>13,23</v>
      </c>
      <c r="E80" s="115">
        <f>'Челябинская обл.'!$C$10</f>
        <v>1005.74</v>
      </c>
      <c r="F80" s="115">
        <f>'Челябинская обл.'!$C$11</f>
        <v>0</v>
      </c>
      <c r="G80" s="115">
        <f>'Челябинская обл.'!$C$12</f>
        <v>0</v>
      </c>
      <c r="H80" s="115">
        <f>'Челябинская обл.'!$C$13</f>
        <v>0</v>
      </c>
      <c r="I80" s="115">
        <f>'Челябинская обл.'!$C$14</f>
        <v>0</v>
      </c>
      <c r="J80" s="115">
        <f>'Челябинская обл.'!$C$17</f>
        <v>1987.75</v>
      </c>
      <c r="K80" s="115">
        <f>'Челябинская обл.'!$C$18</f>
        <v>0</v>
      </c>
      <c r="L80" s="115">
        <f>'Челябинская обл.'!$C$19</f>
        <v>0</v>
      </c>
      <c r="M80" s="115">
        <f>'Челябинская обл.'!$C$20</f>
        <v>0</v>
      </c>
      <c r="N80" s="115">
        <f>'Челябинская обл.'!$C$21</f>
        <v>0</v>
      </c>
      <c r="O80" s="115">
        <f>'Челябинская обл.'!$C$23</f>
        <v>1493.77</v>
      </c>
      <c r="P80" s="115">
        <f>'Челябинская обл.'!$C$24</f>
        <v>0</v>
      </c>
      <c r="Q80" s="115">
        <f>'Челябинская обл.'!$C$25</f>
        <v>0</v>
      </c>
      <c r="R80" s="115">
        <f>'Челябинская обл.'!$C$26</f>
        <v>0</v>
      </c>
      <c r="S80" s="115">
        <f>'Челябинская обл.'!$C$27</f>
        <v>0</v>
      </c>
      <c r="T80" s="115">
        <f>'Челябинская обл.'!$C$28</f>
        <v>0</v>
      </c>
      <c r="U80" s="115">
        <f>'Челябинская обл.'!$C$29</f>
        <v>377.24</v>
      </c>
      <c r="V80" s="115">
        <f>'Челябинская обл.'!$C$34</f>
        <v>13.23</v>
      </c>
      <c r="W80" s="115">
        <f>'Челябинская обл.'!$C$37</f>
        <v>352.76</v>
      </c>
      <c r="X80" s="115">
        <f>'Челябинская обл.'!$C$38</f>
        <v>825.59</v>
      </c>
      <c r="Y80" s="115">
        <f>'Челябинская обл.'!$C$39</f>
        <v>0</v>
      </c>
      <c r="Z80" s="115">
        <f>'Челябинская обл.'!$C$40</f>
        <v>0</v>
      </c>
      <c r="AA80" s="115">
        <f>'Челябинская обл.'!$C$41</f>
        <v>0</v>
      </c>
      <c r="AB80" s="115">
        <f>'Челябинская обл.'!$C$44</f>
        <v>1142.9000000000001</v>
      </c>
      <c r="AC80" s="115">
        <f>'Челябинская обл.'!$C$45</f>
        <v>1066.98</v>
      </c>
      <c r="AD80" s="115">
        <f>'Челябинская обл.'!$C$46</f>
        <v>0</v>
      </c>
      <c r="AE80" s="115">
        <f>'Челябинская обл.'!$C$47</f>
        <v>0</v>
      </c>
      <c r="AF80" s="115">
        <f>'Челябинская обл.'!$C$48</f>
        <v>0</v>
      </c>
      <c r="AG80" s="115">
        <f>'Челябинская обл.'!$C$50</f>
        <v>1081.3599999999999</v>
      </c>
      <c r="AH80" s="115">
        <f>'Челябинская обл.'!$C$51</f>
        <v>1328.18</v>
      </c>
      <c r="AI80" s="115">
        <f>'Челябинская обл.'!$C$52</f>
        <v>0</v>
      </c>
      <c r="AJ80" s="115">
        <f>'Челябинская обл.'!$C$53</f>
        <v>0</v>
      </c>
      <c r="AK80" s="115">
        <f>'Челябинская обл.'!$C$54</f>
        <v>0</v>
      </c>
      <c r="AL80" s="115">
        <f>'Челябинская обл.'!$C$55</f>
        <v>0</v>
      </c>
      <c r="AM80" s="115">
        <f>'Челябинская обл.'!$C$56</f>
        <v>243.71</v>
      </c>
    </row>
    <row r="81" spans="1:39" s="38" customFormat="1" ht="15.75">
      <c r="A81" s="119" t="s">
        <v>276</v>
      </c>
      <c r="B81" s="120" t="s">
        <v>333</v>
      </c>
      <c r="C81" s="114"/>
      <c r="D81" s="115" t="str">
        <f>'Челябинская обл.'!$C$7</f>
        <v>13,23</v>
      </c>
      <c r="E81" s="115">
        <f>'Челябинская обл.'!$C$10</f>
        <v>1005.74</v>
      </c>
      <c r="F81" s="115">
        <f>'Челябинская обл.'!$C$11</f>
        <v>0</v>
      </c>
      <c r="G81" s="115">
        <f>'Челябинская обл.'!$C$12</f>
        <v>0</v>
      </c>
      <c r="H81" s="115">
        <f>'Челябинская обл.'!$C$13</f>
        <v>0</v>
      </c>
      <c r="I81" s="115">
        <f>'Челябинская обл.'!$C$14</f>
        <v>0</v>
      </c>
      <c r="J81" s="115">
        <f>'Челябинская обл.'!$C$17</f>
        <v>1987.75</v>
      </c>
      <c r="K81" s="115">
        <f>'Челябинская обл.'!$C$18</f>
        <v>0</v>
      </c>
      <c r="L81" s="115">
        <f>'Челябинская обл.'!$C$19</f>
        <v>0</v>
      </c>
      <c r="M81" s="115">
        <f>'Челябинская обл.'!$C$20</f>
        <v>0</v>
      </c>
      <c r="N81" s="115">
        <f>'Челябинская обл.'!$C$21</f>
        <v>0</v>
      </c>
      <c r="O81" s="115">
        <f>'Челябинская обл.'!$C$23</f>
        <v>1493.77</v>
      </c>
      <c r="P81" s="115">
        <f>'Челябинская обл.'!$C$24</f>
        <v>0</v>
      </c>
      <c r="Q81" s="115">
        <f>'Челябинская обл.'!$C$25</f>
        <v>0</v>
      </c>
      <c r="R81" s="115">
        <f>'Челябинская обл.'!$C$26</f>
        <v>0</v>
      </c>
      <c r="S81" s="115">
        <f>'Челябинская обл.'!$C$27</f>
        <v>0</v>
      </c>
      <c r="T81" s="115">
        <f>'Челябинская обл.'!$C$28</f>
        <v>0</v>
      </c>
      <c r="U81" s="115">
        <f>'Челябинская обл.'!$C$29</f>
        <v>377.24</v>
      </c>
      <c r="V81" s="115">
        <f>'Челябинская обл.'!$C$34</f>
        <v>13.23</v>
      </c>
      <c r="W81" s="115">
        <f>'Челябинская обл.'!$C$37</f>
        <v>352.76</v>
      </c>
      <c r="X81" s="115">
        <f>'Челябинская обл.'!$C$38</f>
        <v>825.59</v>
      </c>
      <c r="Y81" s="115">
        <f>'Челябинская обл.'!$C$39</f>
        <v>0</v>
      </c>
      <c r="Z81" s="115">
        <f>'Челябинская обл.'!$C$40</f>
        <v>0</v>
      </c>
      <c r="AA81" s="115">
        <f>'Челябинская обл.'!$C$41</f>
        <v>0</v>
      </c>
      <c r="AB81" s="115">
        <f>'Челябинская обл.'!$C$44</f>
        <v>1142.9000000000001</v>
      </c>
      <c r="AC81" s="115">
        <f>'Челябинская обл.'!$C$45</f>
        <v>1066.98</v>
      </c>
      <c r="AD81" s="115">
        <f>'Челябинская обл.'!$C$46</f>
        <v>0</v>
      </c>
      <c r="AE81" s="115">
        <f>'Челябинская обл.'!$C$47</f>
        <v>0</v>
      </c>
      <c r="AF81" s="115">
        <f>'Челябинская обл.'!$C$48</f>
        <v>0</v>
      </c>
      <c r="AG81" s="115">
        <f>'Челябинская обл.'!$C$50</f>
        <v>1081.3599999999999</v>
      </c>
      <c r="AH81" s="115">
        <f>'Челябинская обл.'!$C$51</f>
        <v>1328.18</v>
      </c>
      <c r="AI81" s="115">
        <f>'Челябинская обл.'!$C$52</f>
        <v>0</v>
      </c>
      <c r="AJ81" s="115">
        <f>'Челябинская обл.'!$C$53</f>
        <v>0</v>
      </c>
      <c r="AK81" s="115">
        <f>'Челябинская обл.'!$C$54</f>
        <v>0</v>
      </c>
      <c r="AL81" s="115">
        <f>'Челябинская обл.'!$C$55</f>
        <v>0</v>
      </c>
      <c r="AM81" s="115">
        <f>'Челябинская обл.'!$C$56</f>
        <v>243.71</v>
      </c>
    </row>
    <row r="82" spans="1:39" s="38" customFormat="1" ht="15.75">
      <c r="A82" s="119" t="s">
        <v>278</v>
      </c>
      <c r="B82" s="120" t="s">
        <v>334</v>
      </c>
      <c r="C82" s="114"/>
      <c r="D82" s="115" t="str">
        <f>'Челябинская обл.'!$C$7</f>
        <v>13,23</v>
      </c>
      <c r="E82" s="115">
        <f>'Челябинская обл.'!$C$10</f>
        <v>1005.74</v>
      </c>
      <c r="F82" s="115">
        <f>'Челябинская обл.'!$C$11</f>
        <v>0</v>
      </c>
      <c r="G82" s="115">
        <f>'Челябинская обл.'!$C$12</f>
        <v>0</v>
      </c>
      <c r="H82" s="115">
        <f>'Челябинская обл.'!$C$13</f>
        <v>0</v>
      </c>
      <c r="I82" s="115">
        <f>'Челябинская обл.'!$C$14</f>
        <v>0</v>
      </c>
      <c r="J82" s="115">
        <f>'Челябинская обл.'!$C$17</f>
        <v>1987.75</v>
      </c>
      <c r="K82" s="115">
        <f>'Челябинская обл.'!$C$18</f>
        <v>0</v>
      </c>
      <c r="L82" s="115">
        <f>'Челябинская обл.'!$C$19</f>
        <v>0</v>
      </c>
      <c r="M82" s="115">
        <f>'Челябинская обл.'!$C$20</f>
        <v>0</v>
      </c>
      <c r="N82" s="115">
        <f>'Челябинская обл.'!$C$21</f>
        <v>0</v>
      </c>
      <c r="O82" s="115">
        <f>'Челябинская обл.'!$C$23</f>
        <v>1493.77</v>
      </c>
      <c r="P82" s="115">
        <f>'Челябинская обл.'!$C$24</f>
        <v>0</v>
      </c>
      <c r="Q82" s="115">
        <f>'Челябинская обл.'!$C$25</f>
        <v>0</v>
      </c>
      <c r="R82" s="115">
        <f>'Челябинская обл.'!$C$26</f>
        <v>0</v>
      </c>
      <c r="S82" s="115">
        <f>'Челябинская обл.'!$C$27</f>
        <v>0</v>
      </c>
      <c r="T82" s="115">
        <f>'Челябинская обл.'!$C$28</f>
        <v>0</v>
      </c>
      <c r="U82" s="115">
        <f>'Челябинская обл.'!$C$29</f>
        <v>377.24</v>
      </c>
      <c r="V82" s="115">
        <f>'Челябинская обл.'!$C$34</f>
        <v>13.23</v>
      </c>
      <c r="W82" s="115">
        <f>'Челябинская обл.'!$C$37</f>
        <v>352.76</v>
      </c>
      <c r="X82" s="115">
        <f>'Челябинская обл.'!$C$38</f>
        <v>825.59</v>
      </c>
      <c r="Y82" s="115">
        <f>'Челябинская обл.'!$C$39</f>
        <v>0</v>
      </c>
      <c r="Z82" s="115">
        <f>'Челябинская обл.'!$C$40</f>
        <v>0</v>
      </c>
      <c r="AA82" s="115">
        <f>'Челябинская обл.'!$C$41</f>
        <v>0</v>
      </c>
      <c r="AB82" s="115">
        <f>'Челябинская обл.'!$C$44</f>
        <v>1142.9000000000001</v>
      </c>
      <c r="AC82" s="115">
        <f>'Челябинская обл.'!$C$45</f>
        <v>1066.98</v>
      </c>
      <c r="AD82" s="115">
        <f>'Челябинская обл.'!$C$46</f>
        <v>0</v>
      </c>
      <c r="AE82" s="115">
        <f>'Челябинская обл.'!$C$47</f>
        <v>0</v>
      </c>
      <c r="AF82" s="115">
        <f>'Челябинская обл.'!$C$48</f>
        <v>0</v>
      </c>
      <c r="AG82" s="115">
        <f>'Челябинская обл.'!$C$50</f>
        <v>1081.3599999999999</v>
      </c>
      <c r="AH82" s="115">
        <f>'Челябинская обл.'!$C$51</f>
        <v>1328.18</v>
      </c>
      <c r="AI82" s="115">
        <f>'Челябинская обл.'!$C$52</f>
        <v>0</v>
      </c>
      <c r="AJ82" s="115">
        <f>'Челябинская обл.'!$C$53</f>
        <v>0</v>
      </c>
      <c r="AK82" s="115">
        <f>'Челябинская обл.'!$C$54</f>
        <v>0</v>
      </c>
      <c r="AL82" s="115">
        <f>'Челябинская обл.'!$C$55</f>
        <v>0</v>
      </c>
      <c r="AM82" s="115">
        <f>'Челябинская обл.'!$C$56</f>
        <v>243.71</v>
      </c>
    </row>
    <row r="83" spans="1:39" s="38" customFormat="1" ht="15.75">
      <c r="A83" s="119" t="s">
        <v>286</v>
      </c>
      <c r="B83" s="120" t="s">
        <v>335</v>
      </c>
      <c r="C83" s="114"/>
      <c r="D83" s="115" t="str">
        <f>'Челябинская обл.'!$C$7</f>
        <v>13,23</v>
      </c>
      <c r="E83" s="115">
        <f>'Челябинская обл.'!$C$10</f>
        <v>1005.74</v>
      </c>
      <c r="F83" s="115">
        <f>'Челябинская обл.'!$C$11</f>
        <v>0</v>
      </c>
      <c r="G83" s="115">
        <f>'Челябинская обл.'!$C$12</f>
        <v>0</v>
      </c>
      <c r="H83" s="115">
        <f>'Челябинская обл.'!$C$13</f>
        <v>0</v>
      </c>
      <c r="I83" s="115">
        <f>'Челябинская обл.'!$C$14</f>
        <v>0</v>
      </c>
      <c r="J83" s="115">
        <f>'Челябинская обл.'!$C$17</f>
        <v>1987.75</v>
      </c>
      <c r="K83" s="115">
        <f>'Челябинская обл.'!$C$18</f>
        <v>0</v>
      </c>
      <c r="L83" s="115">
        <f>'Челябинская обл.'!$C$19</f>
        <v>0</v>
      </c>
      <c r="M83" s="115">
        <f>'Челябинская обл.'!$C$20</f>
        <v>0</v>
      </c>
      <c r="N83" s="115">
        <f>'Челябинская обл.'!$C$21</f>
        <v>0</v>
      </c>
      <c r="O83" s="115">
        <f>'Челябинская обл.'!$C$23</f>
        <v>1493.77</v>
      </c>
      <c r="P83" s="115">
        <f>'Челябинская обл.'!$C$24</f>
        <v>0</v>
      </c>
      <c r="Q83" s="115">
        <f>'Челябинская обл.'!$C$25</f>
        <v>0</v>
      </c>
      <c r="R83" s="115">
        <f>'Челябинская обл.'!$C$26</f>
        <v>0</v>
      </c>
      <c r="S83" s="115">
        <f>'Челябинская обл.'!$C$27</f>
        <v>0</v>
      </c>
      <c r="T83" s="115">
        <f>'Челябинская обл.'!$C$28</f>
        <v>0</v>
      </c>
      <c r="U83" s="115">
        <f>'Челябинская обл.'!$C$29</f>
        <v>377.24</v>
      </c>
      <c r="V83" s="115">
        <f>'Челябинская обл.'!$C$34</f>
        <v>13.23</v>
      </c>
      <c r="W83" s="115">
        <f>'Челябинская обл.'!$C$37</f>
        <v>352.76</v>
      </c>
      <c r="X83" s="115">
        <f>'Челябинская обл.'!$C$38</f>
        <v>825.59</v>
      </c>
      <c r="Y83" s="115">
        <f>'Челябинская обл.'!$C$39</f>
        <v>0</v>
      </c>
      <c r="Z83" s="115">
        <f>'Челябинская обл.'!$C$40</f>
        <v>0</v>
      </c>
      <c r="AA83" s="115">
        <f>'Челябинская обл.'!$C$41</f>
        <v>0</v>
      </c>
      <c r="AB83" s="115">
        <f>'Челябинская обл.'!$C$44</f>
        <v>1142.9000000000001</v>
      </c>
      <c r="AC83" s="115">
        <f>'Челябинская обл.'!$C$45</f>
        <v>1066.98</v>
      </c>
      <c r="AD83" s="115">
        <f>'Челябинская обл.'!$C$46</f>
        <v>0</v>
      </c>
      <c r="AE83" s="115">
        <f>'Челябинская обл.'!$C$47</f>
        <v>0</v>
      </c>
      <c r="AF83" s="115">
        <f>'Челябинская обл.'!$C$48</f>
        <v>0</v>
      </c>
      <c r="AG83" s="115">
        <f>'Челябинская обл.'!$C$50</f>
        <v>1081.3599999999999</v>
      </c>
      <c r="AH83" s="115">
        <f>'Челябинская обл.'!$C$51</f>
        <v>1328.18</v>
      </c>
      <c r="AI83" s="115">
        <f>'Челябинская обл.'!$C$52</f>
        <v>0</v>
      </c>
      <c r="AJ83" s="115">
        <f>'Челябинская обл.'!$C$53</f>
        <v>0</v>
      </c>
      <c r="AK83" s="115">
        <f>'Челябинская обл.'!$C$54</f>
        <v>0</v>
      </c>
      <c r="AL83" s="115">
        <f>'Челябинская обл.'!$C$55</f>
        <v>0</v>
      </c>
      <c r="AM83" s="115">
        <f>'Челябинская обл.'!$C$56</f>
        <v>243.71</v>
      </c>
    </row>
    <row r="84" spans="1:39" s="38" customFormat="1" ht="15.75">
      <c r="A84" s="119" t="s">
        <v>288</v>
      </c>
      <c r="B84" s="120" t="s">
        <v>116</v>
      </c>
      <c r="C84" s="114"/>
      <c r="D84" s="115" t="str">
        <f>'Челябинская обл.'!$C$7</f>
        <v>13,23</v>
      </c>
      <c r="E84" s="115">
        <f>'Челябинская обл.'!$C$10</f>
        <v>1005.74</v>
      </c>
      <c r="F84" s="115">
        <f>'Челябинская обл.'!$C$11</f>
        <v>0</v>
      </c>
      <c r="G84" s="115">
        <f>'Челябинская обл.'!$C$12</f>
        <v>0</v>
      </c>
      <c r="H84" s="115">
        <f>'Челябинская обл.'!$C$13</f>
        <v>0</v>
      </c>
      <c r="I84" s="115">
        <f>'Челябинская обл.'!$C$14</f>
        <v>0</v>
      </c>
      <c r="J84" s="115">
        <f>'Челябинская обл.'!$C$17</f>
        <v>1987.75</v>
      </c>
      <c r="K84" s="115">
        <f>'Челябинская обл.'!$C$18</f>
        <v>0</v>
      </c>
      <c r="L84" s="115">
        <f>'Челябинская обл.'!$C$19</f>
        <v>0</v>
      </c>
      <c r="M84" s="115">
        <f>'Челябинская обл.'!$C$20</f>
        <v>0</v>
      </c>
      <c r="N84" s="115">
        <f>'Челябинская обл.'!$C$21</f>
        <v>0</v>
      </c>
      <c r="O84" s="115">
        <f>'Челябинская обл.'!$C$23</f>
        <v>1493.77</v>
      </c>
      <c r="P84" s="115">
        <f>'Челябинская обл.'!$C$24</f>
        <v>0</v>
      </c>
      <c r="Q84" s="115">
        <f>'Челябинская обл.'!$C$25</f>
        <v>0</v>
      </c>
      <c r="R84" s="115">
        <f>'Челябинская обл.'!$C$26</f>
        <v>0</v>
      </c>
      <c r="S84" s="115">
        <f>'Челябинская обл.'!$C$27</f>
        <v>0</v>
      </c>
      <c r="T84" s="115">
        <f>'Челябинская обл.'!$C$28</f>
        <v>0</v>
      </c>
      <c r="U84" s="115">
        <f>'Челябинская обл.'!$C$29</f>
        <v>377.24</v>
      </c>
      <c r="V84" s="115">
        <f>'Челябинская обл.'!$C$34</f>
        <v>13.23</v>
      </c>
      <c r="W84" s="115">
        <f>'Челябинская обл.'!$C$37</f>
        <v>352.76</v>
      </c>
      <c r="X84" s="115">
        <f>'Челябинская обл.'!$C$38</f>
        <v>825.59</v>
      </c>
      <c r="Y84" s="115">
        <f>'Челябинская обл.'!$C$39</f>
        <v>0</v>
      </c>
      <c r="Z84" s="115">
        <f>'Челябинская обл.'!$C$40</f>
        <v>0</v>
      </c>
      <c r="AA84" s="115">
        <f>'Челябинская обл.'!$C$41</f>
        <v>0</v>
      </c>
      <c r="AB84" s="115">
        <f>'Челябинская обл.'!$C$44</f>
        <v>1142.9000000000001</v>
      </c>
      <c r="AC84" s="115">
        <f>'Челябинская обл.'!$C$45</f>
        <v>1066.98</v>
      </c>
      <c r="AD84" s="115">
        <f>'Челябинская обл.'!$C$46</f>
        <v>0</v>
      </c>
      <c r="AE84" s="115">
        <f>'Челябинская обл.'!$C$47</f>
        <v>0</v>
      </c>
      <c r="AF84" s="115">
        <f>'Челябинская обл.'!$C$48</f>
        <v>0</v>
      </c>
      <c r="AG84" s="115">
        <f>'Челябинская обл.'!$C$50</f>
        <v>1081.3599999999999</v>
      </c>
      <c r="AH84" s="115">
        <f>'Челябинская обл.'!$C$51</f>
        <v>1328.18</v>
      </c>
      <c r="AI84" s="115">
        <f>'Челябинская обл.'!$C$52</f>
        <v>0</v>
      </c>
      <c r="AJ84" s="115">
        <f>'Челябинская обл.'!$C$53</f>
        <v>0</v>
      </c>
      <c r="AK84" s="115">
        <f>'Челябинская обл.'!$C$54</f>
        <v>0</v>
      </c>
      <c r="AL84" s="115">
        <f>'Челябинская обл.'!$C$55</f>
        <v>0</v>
      </c>
      <c r="AM84" s="115">
        <f>'Челябинская обл.'!$C$56</f>
        <v>243.71</v>
      </c>
    </row>
    <row r="85" spans="1:39" s="38" customFormat="1" ht="15.75">
      <c r="A85" s="119" t="s">
        <v>290</v>
      </c>
      <c r="B85" s="120" t="s">
        <v>336</v>
      </c>
      <c r="C85" s="114"/>
      <c r="D85" s="115" t="str">
        <f>'Челябинская обл.'!$C$7</f>
        <v>13,23</v>
      </c>
      <c r="E85" s="115">
        <f>'Челябинская обл.'!$C$10</f>
        <v>1005.74</v>
      </c>
      <c r="F85" s="115">
        <f>'Челябинская обл.'!$C$11</f>
        <v>0</v>
      </c>
      <c r="G85" s="115">
        <f>'Челябинская обл.'!$C$12</f>
        <v>0</v>
      </c>
      <c r="H85" s="115">
        <f>'Челябинская обл.'!$C$13</f>
        <v>0</v>
      </c>
      <c r="I85" s="115">
        <f>'Челябинская обл.'!$C$14</f>
        <v>0</v>
      </c>
      <c r="J85" s="115">
        <f>'Челябинская обл.'!$C$17</f>
        <v>1987.75</v>
      </c>
      <c r="K85" s="115">
        <f>'Челябинская обл.'!$C$18</f>
        <v>0</v>
      </c>
      <c r="L85" s="115">
        <f>'Челябинская обл.'!$C$19</f>
        <v>0</v>
      </c>
      <c r="M85" s="115">
        <f>'Челябинская обл.'!$C$20</f>
        <v>0</v>
      </c>
      <c r="N85" s="115">
        <f>'Челябинская обл.'!$C$21</f>
        <v>0</v>
      </c>
      <c r="O85" s="115">
        <f>'Челябинская обл.'!$C$23</f>
        <v>1493.77</v>
      </c>
      <c r="P85" s="115">
        <f>'Челябинская обл.'!$C$24</f>
        <v>0</v>
      </c>
      <c r="Q85" s="115">
        <f>'Челябинская обл.'!$C$25</f>
        <v>0</v>
      </c>
      <c r="R85" s="115">
        <f>'Челябинская обл.'!$C$26</f>
        <v>0</v>
      </c>
      <c r="S85" s="115">
        <f>'Челябинская обл.'!$C$27</f>
        <v>0</v>
      </c>
      <c r="T85" s="115">
        <f>'Челябинская обл.'!$C$28</f>
        <v>0</v>
      </c>
      <c r="U85" s="115">
        <f>'Челябинская обл.'!$C$29</f>
        <v>377.24</v>
      </c>
      <c r="V85" s="115">
        <f>'Челябинская обл.'!$C$34</f>
        <v>13.23</v>
      </c>
      <c r="W85" s="115">
        <f>'Челябинская обл.'!$C$37</f>
        <v>352.76</v>
      </c>
      <c r="X85" s="115">
        <f>'Челябинская обл.'!$C$38</f>
        <v>825.59</v>
      </c>
      <c r="Y85" s="115">
        <f>'Челябинская обл.'!$C$39</f>
        <v>0</v>
      </c>
      <c r="Z85" s="115">
        <f>'Челябинская обл.'!$C$40</f>
        <v>0</v>
      </c>
      <c r="AA85" s="115">
        <f>'Челябинская обл.'!$C$41</f>
        <v>0</v>
      </c>
      <c r="AB85" s="115">
        <f>'Челябинская обл.'!$C$44</f>
        <v>1142.9000000000001</v>
      </c>
      <c r="AC85" s="115">
        <f>'Челябинская обл.'!$C$45</f>
        <v>1066.98</v>
      </c>
      <c r="AD85" s="115">
        <f>'Челябинская обл.'!$C$46</f>
        <v>0</v>
      </c>
      <c r="AE85" s="115">
        <f>'Челябинская обл.'!$C$47</f>
        <v>0</v>
      </c>
      <c r="AF85" s="115">
        <f>'Челябинская обл.'!$C$48</f>
        <v>0</v>
      </c>
      <c r="AG85" s="115">
        <f>'Челябинская обл.'!$C$50</f>
        <v>1081.3599999999999</v>
      </c>
      <c r="AH85" s="115">
        <f>'Челябинская обл.'!$C$51</f>
        <v>1328.18</v>
      </c>
      <c r="AI85" s="115">
        <f>'Челябинская обл.'!$C$52</f>
        <v>0</v>
      </c>
      <c r="AJ85" s="115">
        <f>'Челябинская обл.'!$C$53</f>
        <v>0</v>
      </c>
      <c r="AK85" s="115">
        <f>'Челябинская обл.'!$C$54</f>
        <v>0</v>
      </c>
      <c r="AL85" s="115">
        <f>'Челябинская обл.'!$C$55</f>
        <v>0</v>
      </c>
      <c r="AM85" s="115">
        <f>'Челябинская обл.'!$C$56</f>
        <v>243.71</v>
      </c>
    </row>
    <row r="86" spans="1:39" s="38" customFormat="1" ht="15.75">
      <c r="A86" s="119" t="s">
        <v>304</v>
      </c>
      <c r="B86" s="120" t="s">
        <v>337</v>
      </c>
      <c r="C86" s="114"/>
      <c r="D86" s="115" t="str">
        <f>'Челябинская обл.'!$C$7</f>
        <v>13,23</v>
      </c>
      <c r="E86" s="115">
        <f>'Челябинская обл.'!$C$10</f>
        <v>1005.74</v>
      </c>
      <c r="F86" s="115">
        <f>'Челябинская обл.'!$C$11</f>
        <v>0</v>
      </c>
      <c r="G86" s="115">
        <f>'Челябинская обл.'!$C$12</f>
        <v>0</v>
      </c>
      <c r="H86" s="115">
        <f>'Челябинская обл.'!$C$13</f>
        <v>0</v>
      </c>
      <c r="I86" s="115">
        <f>'Челябинская обл.'!$C$14</f>
        <v>0</v>
      </c>
      <c r="J86" s="115">
        <f>'Челябинская обл.'!$C$17</f>
        <v>1987.75</v>
      </c>
      <c r="K86" s="115">
        <f>'Челябинская обл.'!$C$18</f>
        <v>0</v>
      </c>
      <c r="L86" s="115">
        <f>'Челябинская обл.'!$C$19</f>
        <v>0</v>
      </c>
      <c r="M86" s="115">
        <f>'Челябинская обл.'!$C$20</f>
        <v>0</v>
      </c>
      <c r="N86" s="115">
        <f>'Челябинская обл.'!$C$21</f>
        <v>0</v>
      </c>
      <c r="O86" s="115">
        <f>'Челябинская обл.'!$C$23</f>
        <v>1493.77</v>
      </c>
      <c r="P86" s="115">
        <f>'Челябинская обл.'!$C$24</f>
        <v>0</v>
      </c>
      <c r="Q86" s="115">
        <f>'Челябинская обл.'!$C$25</f>
        <v>0</v>
      </c>
      <c r="R86" s="115">
        <f>'Челябинская обл.'!$C$26</f>
        <v>0</v>
      </c>
      <c r="S86" s="115">
        <f>'Челябинская обл.'!$C$27</f>
        <v>0</v>
      </c>
      <c r="T86" s="115">
        <f>'Челябинская обл.'!$C$28</f>
        <v>0</v>
      </c>
      <c r="U86" s="115">
        <f>'Челябинская обл.'!$C$29</f>
        <v>377.24</v>
      </c>
      <c r="V86" s="115">
        <f>'Челябинская обл.'!$C$34</f>
        <v>13.23</v>
      </c>
      <c r="W86" s="115">
        <f>'Челябинская обл.'!$C$37</f>
        <v>352.76</v>
      </c>
      <c r="X86" s="115">
        <f>'Челябинская обл.'!$C$38</f>
        <v>825.59</v>
      </c>
      <c r="Y86" s="115">
        <f>'Челябинская обл.'!$C$39</f>
        <v>0</v>
      </c>
      <c r="Z86" s="115">
        <f>'Челябинская обл.'!$C$40</f>
        <v>0</v>
      </c>
      <c r="AA86" s="115">
        <f>'Челябинская обл.'!$C$41</f>
        <v>0</v>
      </c>
      <c r="AB86" s="115">
        <f>'Челябинская обл.'!$C$44</f>
        <v>1142.9000000000001</v>
      </c>
      <c r="AC86" s="115">
        <f>'Челябинская обл.'!$C$45</f>
        <v>1066.98</v>
      </c>
      <c r="AD86" s="115">
        <f>'Челябинская обл.'!$C$46</f>
        <v>0</v>
      </c>
      <c r="AE86" s="115">
        <f>'Челябинская обл.'!$C$47</f>
        <v>0</v>
      </c>
      <c r="AF86" s="115">
        <f>'Челябинская обл.'!$C$48</f>
        <v>0</v>
      </c>
      <c r="AG86" s="115">
        <f>'Челябинская обл.'!$C$50</f>
        <v>1081.3599999999999</v>
      </c>
      <c r="AH86" s="115">
        <f>'Челябинская обл.'!$C$51</f>
        <v>1328.18</v>
      </c>
      <c r="AI86" s="115">
        <f>'Челябинская обл.'!$C$52</f>
        <v>0</v>
      </c>
      <c r="AJ86" s="115">
        <f>'Челябинская обл.'!$C$53</f>
        <v>0</v>
      </c>
      <c r="AK86" s="115">
        <f>'Челябинская обл.'!$C$54</f>
        <v>0</v>
      </c>
      <c r="AL86" s="115">
        <f>'Челябинская обл.'!$C$55</f>
        <v>0</v>
      </c>
      <c r="AM86" s="115">
        <f>'Челябинская обл.'!$C$56</f>
        <v>243.71</v>
      </c>
    </row>
    <row r="87" spans="1:39" s="38" customFormat="1" ht="15.75">
      <c r="A87" s="119" t="s">
        <v>305</v>
      </c>
      <c r="B87" s="120" t="s">
        <v>338</v>
      </c>
      <c r="C87" s="114"/>
      <c r="D87" s="115" t="str">
        <f>'Челябинская обл.'!$C$7</f>
        <v>13,23</v>
      </c>
      <c r="E87" s="115">
        <f>'Челябинская обл.'!$C$10</f>
        <v>1005.74</v>
      </c>
      <c r="F87" s="115">
        <f>'Челябинская обл.'!$C$11</f>
        <v>0</v>
      </c>
      <c r="G87" s="115">
        <f>'Челябинская обл.'!$C$12</f>
        <v>0</v>
      </c>
      <c r="H87" s="115">
        <f>'Челябинская обл.'!$C$13</f>
        <v>0</v>
      </c>
      <c r="I87" s="115">
        <f>'Челябинская обл.'!$C$14</f>
        <v>0</v>
      </c>
      <c r="J87" s="115">
        <f>'Челябинская обл.'!$C$17</f>
        <v>1987.75</v>
      </c>
      <c r="K87" s="115">
        <f>'Челябинская обл.'!$C$18</f>
        <v>0</v>
      </c>
      <c r="L87" s="115">
        <f>'Челябинская обл.'!$C$19</f>
        <v>0</v>
      </c>
      <c r="M87" s="115">
        <f>'Челябинская обл.'!$C$20</f>
        <v>0</v>
      </c>
      <c r="N87" s="115">
        <f>'Челябинская обл.'!$C$21</f>
        <v>0</v>
      </c>
      <c r="O87" s="115">
        <f>'Челябинская обл.'!$C$23</f>
        <v>1493.77</v>
      </c>
      <c r="P87" s="115">
        <f>'Челябинская обл.'!$C$24</f>
        <v>0</v>
      </c>
      <c r="Q87" s="115">
        <f>'Челябинская обл.'!$C$25</f>
        <v>0</v>
      </c>
      <c r="R87" s="115">
        <f>'Челябинская обл.'!$C$26</f>
        <v>0</v>
      </c>
      <c r="S87" s="115">
        <f>'Челябинская обл.'!$C$27</f>
        <v>0</v>
      </c>
      <c r="T87" s="115">
        <f>'Челябинская обл.'!$C$28</f>
        <v>0</v>
      </c>
      <c r="U87" s="115">
        <f>'Челябинская обл.'!$C$29</f>
        <v>377.24</v>
      </c>
      <c r="V87" s="115">
        <f>'Челябинская обл.'!$C$34</f>
        <v>13.23</v>
      </c>
      <c r="W87" s="115">
        <f>'Челябинская обл.'!$C$37</f>
        <v>352.76</v>
      </c>
      <c r="X87" s="115">
        <f>'Челябинская обл.'!$C$38</f>
        <v>825.59</v>
      </c>
      <c r="Y87" s="115">
        <f>'Челябинская обл.'!$C$39</f>
        <v>0</v>
      </c>
      <c r="Z87" s="115">
        <f>'Челябинская обл.'!$C$40</f>
        <v>0</v>
      </c>
      <c r="AA87" s="115">
        <f>'Челябинская обл.'!$C$41</f>
        <v>0</v>
      </c>
      <c r="AB87" s="115">
        <f>'Челябинская обл.'!$C$44</f>
        <v>1142.9000000000001</v>
      </c>
      <c r="AC87" s="115">
        <f>'Челябинская обл.'!$C$45</f>
        <v>1066.98</v>
      </c>
      <c r="AD87" s="115">
        <f>'Челябинская обл.'!$C$46</f>
        <v>0</v>
      </c>
      <c r="AE87" s="115">
        <f>'Челябинская обл.'!$C$47</f>
        <v>0</v>
      </c>
      <c r="AF87" s="115">
        <f>'Челябинская обл.'!$C$48</f>
        <v>0</v>
      </c>
      <c r="AG87" s="115">
        <f>'Челябинская обл.'!$C$50</f>
        <v>1081.3599999999999</v>
      </c>
      <c r="AH87" s="115">
        <f>'Челябинская обл.'!$C$51</f>
        <v>1328.18</v>
      </c>
      <c r="AI87" s="115">
        <f>'Челябинская обл.'!$C$52</f>
        <v>0</v>
      </c>
      <c r="AJ87" s="115">
        <f>'Челябинская обл.'!$C$53</f>
        <v>0</v>
      </c>
      <c r="AK87" s="115">
        <f>'Челябинская обл.'!$C$54</f>
        <v>0</v>
      </c>
      <c r="AL87" s="115">
        <f>'Челябинская обл.'!$C$55</f>
        <v>0</v>
      </c>
      <c r="AM87" s="115">
        <f>'Челябинская обл.'!$C$56</f>
        <v>243.71</v>
      </c>
    </row>
    <row r="88" spans="1:39" s="38" customFormat="1" ht="15.75">
      <c r="A88" s="119" t="s">
        <v>323</v>
      </c>
      <c r="B88" s="120" t="s">
        <v>339</v>
      </c>
      <c r="C88" s="114"/>
      <c r="D88" s="115" t="str">
        <f>'Челябинская обл.'!$C$7</f>
        <v>13,23</v>
      </c>
      <c r="E88" s="115">
        <f>'Челябинская обл.'!$C$10</f>
        <v>1005.74</v>
      </c>
      <c r="F88" s="115">
        <f>'Челябинская обл.'!$C$11</f>
        <v>0</v>
      </c>
      <c r="G88" s="115">
        <f>'Челябинская обл.'!$C$12</f>
        <v>0</v>
      </c>
      <c r="H88" s="115">
        <f>'Челябинская обл.'!$C$13</f>
        <v>0</v>
      </c>
      <c r="I88" s="115">
        <f>'Челябинская обл.'!$C$14</f>
        <v>0</v>
      </c>
      <c r="J88" s="115">
        <f>'Челябинская обл.'!$C$17</f>
        <v>1987.75</v>
      </c>
      <c r="K88" s="115">
        <f>'Челябинская обл.'!$C$18</f>
        <v>0</v>
      </c>
      <c r="L88" s="115">
        <f>'Челябинская обл.'!$C$19</f>
        <v>0</v>
      </c>
      <c r="M88" s="115">
        <f>'Челябинская обл.'!$C$20</f>
        <v>0</v>
      </c>
      <c r="N88" s="115">
        <f>'Челябинская обл.'!$C$21</f>
        <v>0</v>
      </c>
      <c r="O88" s="115">
        <f>'Челябинская обл.'!$C$23</f>
        <v>1493.77</v>
      </c>
      <c r="P88" s="115">
        <f>'Челябинская обл.'!$C$24</f>
        <v>0</v>
      </c>
      <c r="Q88" s="115">
        <f>'Челябинская обл.'!$C$25</f>
        <v>0</v>
      </c>
      <c r="R88" s="115">
        <f>'Челябинская обл.'!$C$26</f>
        <v>0</v>
      </c>
      <c r="S88" s="115">
        <f>'Челябинская обл.'!$C$27</f>
        <v>0</v>
      </c>
      <c r="T88" s="115">
        <f>'Челябинская обл.'!$C$28</f>
        <v>0</v>
      </c>
      <c r="U88" s="115">
        <f>'Челябинская обл.'!$C$29</f>
        <v>377.24</v>
      </c>
      <c r="V88" s="115">
        <f>'Челябинская обл.'!$C$34</f>
        <v>13.23</v>
      </c>
      <c r="W88" s="115">
        <f>'Челябинская обл.'!$C$37</f>
        <v>352.76</v>
      </c>
      <c r="X88" s="115">
        <f>'Челябинская обл.'!$C$38</f>
        <v>825.59</v>
      </c>
      <c r="Y88" s="115">
        <f>'Челябинская обл.'!$C$39</f>
        <v>0</v>
      </c>
      <c r="Z88" s="115">
        <f>'Челябинская обл.'!$C$40</f>
        <v>0</v>
      </c>
      <c r="AA88" s="115">
        <f>'Челябинская обл.'!$C$41</f>
        <v>0</v>
      </c>
      <c r="AB88" s="115">
        <f>'Челябинская обл.'!$C$44</f>
        <v>1142.9000000000001</v>
      </c>
      <c r="AC88" s="115">
        <f>'Челябинская обл.'!$C$45</f>
        <v>1066.98</v>
      </c>
      <c r="AD88" s="115">
        <f>'Челябинская обл.'!$C$46</f>
        <v>0</v>
      </c>
      <c r="AE88" s="115">
        <f>'Челябинская обл.'!$C$47</f>
        <v>0</v>
      </c>
      <c r="AF88" s="115">
        <f>'Челябинская обл.'!$C$48</f>
        <v>0</v>
      </c>
      <c r="AG88" s="115">
        <f>'Челябинская обл.'!$C$50</f>
        <v>1081.3599999999999</v>
      </c>
      <c r="AH88" s="115">
        <f>'Челябинская обл.'!$C$51</f>
        <v>1328.18</v>
      </c>
      <c r="AI88" s="115">
        <f>'Челябинская обл.'!$C$52</f>
        <v>0</v>
      </c>
      <c r="AJ88" s="115">
        <f>'Челябинская обл.'!$C$53</f>
        <v>0</v>
      </c>
      <c r="AK88" s="115">
        <f>'Челябинская обл.'!$C$54</f>
        <v>0</v>
      </c>
      <c r="AL88" s="115">
        <f>'Челябинская обл.'!$C$55</f>
        <v>0</v>
      </c>
      <c r="AM88" s="115">
        <f>'Челябинская обл.'!$C$56</f>
        <v>243.71</v>
      </c>
    </row>
    <row r="89" spans="1:39" s="38" customFormat="1" ht="15.75">
      <c r="A89" s="119" t="s">
        <v>325</v>
      </c>
      <c r="B89" s="120" t="s">
        <v>340</v>
      </c>
      <c r="C89" s="114"/>
      <c r="D89" s="115" t="str">
        <f>'Челябинская обл.'!$C$7</f>
        <v>13,23</v>
      </c>
      <c r="E89" s="115">
        <f>'Челябинская обл.'!$C$10</f>
        <v>1005.74</v>
      </c>
      <c r="F89" s="115">
        <f>'Челябинская обл.'!$C$11</f>
        <v>0</v>
      </c>
      <c r="G89" s="115">
        <f>'Челябинская обл.'!$C$12</f>
        <v>0</v>
      </c>
      <c r="H89" s="115">
        <f>'Челябинская обл.'!$C$13</f>
        <v>0</v>
      </c>
      <c r="I89" s="115">
        <f>'Челябинская обл.'!$C$14</f>
        <v>0</v>
      </c>
      <c r="J89" s="115">
        <f>'Челябинская обл.'!$C$17</f>
        <v>1987.75</v>
      </c>
      <c r="K89" s="115">
        <f>'Челябинская обл.'!$C$18</f>
        <v>0</v>
      </c>
      <c r="L89" s="115">
        <f>'Челябинская обл.'!$C$19</f>
        <v>0</v>
      </c>
      <c r="M89" s="115">
        <f>'Челябинская обл.'!$C$20</f>
        <v>0</v>
      </c>
      <c r="N89" s="115">
        <f>'Челябинская обл.'!$C$21</f>
        <v>0</v>
      </c>
      <c r="O89" s="115">
        <f>'Челябинская обл.'!$C$23</f>
        <v>1493.77</v>
      </c>
      <c r="P89" s="115">
        <f>'Челябинская обл.'!$C$24</f>
        <v>0</v>
      </c>
      <c r="Q89" s="115">
        <f>'Челябинская обл.'!$C$25</f>
        <v>0</v>
      </c>
      <c r="R89" s="115">
        <f>'Челябинская обл.'!$C$26</f>
        <v>0</v>
      </c>
      <c r="S89" s="115">
        <f>'Челябинская обл.'!$C$27</f>
        <v>0</v>
      </c>
      <c r="T89" s="115">
        <f>'Челябинская обл.'!$C$28</f>
        <v>0</v>
      </c>
      <c r="U89" s="115">
        <f>'Челябинская обл.'!$C$29</f>
        <v>377.24</v>
      </c>
      <c r="V89" s="115">
        <f>'Челябинская обл.'!$C$34</f>
        <v>13.23</v>
      </c>
      <c r="W89" s="115">
        <f>'Челябинская обл.'!$C$37</f>
        <v>352.76</v>
      </c>
      <c r="X89" s="115">
        <f>'Челябинская обл.'!$C$38</f>
        <v>825.59</v>
      </c>
      <c r="Y89" s="115">
        <f>'Челябинская обл.'!$C$39</f>
        <v>0</v>
      </c>
      <c r="Z89" s="115">
        <f>'Челябинская обл.'!$C$40</f>
        <v>0</v>
      </c>
      <c r="AA89" s="115">
        <f>'Челябинская обл.'!$C$41</f>
        <v>0</v>
      </c>
      <c r="AB89" s="115">
        <f>'Челябинская обл.'!$C$44</f>
        <v>1142.9000000000001</v>
      </c>
      <c r="AC89" s="115">
        <f>'Челябинская обл.'!$C$45</f>
        <v>1066.98</v>
      </c>
      <c r="AD89" s="115">
        <f>'Челябинская обл.'!$C$46</f>
        <v>0</v>
      </c>
      <c r="AE89" s="115">
        <f>'Челябинская обл.'!$C$47</f>
        <v>0</v>
      </c>
      <c r="AF89" s="115">
        <f>'Челябинская обл.'!$C$48</f>
        <v>0</v>
      </c>
      <c r="AG89" s="115">
        <f>'Челябинская обл.'!$C$50</f>
        <v>1081.3599999999999</v>
      </c>
      <c r="AH89" s="115">
        <f>'Челябинская обл.'!$C$51</f>
        <v>1328.18</v>
      </c>
      <c r="AI89" s="115">
        <f>'Челябинская обл.'!$C$52</f>
        <v>0</v>
      </c>
      <c r="AJ89" s="115">
        <f>'Челябинская обл.'!$C$53</f>
        <v>0</v>
      </c>
      <c r="AK89" s="115">
        <f>'Челябинская обл.'!$C$54</f>
        <v>0</v>
      </c>
      <c r="AL89" s="115">
        <f>'Челябинская обл.'!$C$55</f>
        <v>0</v>
      </c>
      <c r="AM89" s="115">
        <f>'Челябинская обл.'!$C$56</f>
        <v>243.71</v>
      </c>
    </row>
    <row r="90" spans="1:39" s="38" customFormat="1" ht="15.75">
      <c r="A90" s="119" t="s">
        <v>327</v>
      </c>
      <c r="B90" s="120" t="s">
        <v>341</v>
      </c>
      <c r="C90" s="114"/>
      <c r="D90" s="115" t="str">
        <f>'Челябинская обл.'!$C$7</f>
        <v>13,23</v>
      </c>
      <c r="E90" s="115">
        <f>'Челябинская обл.'!$C$10</f>
        <v>1005.74</v>
      </c>
      <c r="F90" s="115">
        <f>'Челябинская обл.'!$C$11</f>
        <v>0</v>
      </c>
      <c r="G90" s="115">
        <f>'Челябинская обл.'!$C$12</f>
        <v>0</v>
      </c>
      <c r="H90" s="115">
        <f>'Челябинская обл.'!$C$13</f>
        <v>0</v>
      </c>
      <c r="I90" s="115">
        <f>'Челябинская обл.'!$C$14</f>
        <v>0</v>
      </c>
      <c r="J90" s="115">
        <f>'Челябинская обл.'!$C$17</f>
        <v>1987.75</v>
      </c>
      <c r="K90" s="115">
        <f>'Челябинская обл.'!$C$18</f>
        <v>0</v>
      </c>
      <c r="L90" s="115">
        <f>'Челябинская обл.'!$C$19</f>
        <v>0</v>
      </c>
      <c r="M90" s="115">
        <f>'Челябинская обл.'!$C$20</f>
        <v>0</v>
      </c>
      <c r="N90" s="115">
        <f>'Челябинская обл.'!$C$21</f>
        <v>0</v>
      </c>
      <c r="O90" s="115">
        <f>'Челябинская обл.'!$C$23</f>
        <v>1493.77</v>
      </c>
      <c r="P90" s="115">
        <f>'Челябинская обл.'!$C$24</f>
        <v>0</v>
      </c>
      <c r="Q90" s="115">
        <f>'Челябинская обл.'!$C$25</f>
        <v>0</v>
      </c>
      <c r="R90" s="115">
        <f>'Челябинская обл.'!$C$26</f>
        <v>0</v>
      </c>
      <c r="S90" s="115">
        <f>'Челябинская обл.'!$C$27</f>
        <v>0</v>
      </c>
      <c r="T90" s="115">
        <f>'Челябинская обл.'!$C$28</f>
        <v>0</v>
      </c>
      <c r="U90" s="115">
        <f>'Челябинская обл.'!$C$29</f>
        <v>377.24</v>
      </c>
      <c r="V90" s="115">
        <f>'Челябинская обл.'!$C$34</f>
        <v>13.23</v>
      </c>
      <c r="W90" s="115">
        <f>'Челябинская обл.'!$C$37</f>
        <v>352.76</v>
      </c>
      <c r="X90" s="115">
        <f>'Челябинская обл.'!$C$38</f>
        <v>825.59</v>
      </c>
      <c r="Y90" s="115">
        <f>'Челябинская обл.'!$C$39</f>
        <v>0</v>
      </c>
      <c r="Z90" s="115">
        <f>'Челябинская обл.'!$C$40</f>
        <v>0</v>
      </c>
      <c r="AA90" s="115">
        <f>'Челябинская обл.'!$C$41</f>
        <v>0</v>
      </c>
      <c r="AB90" s="115">
        <f>'Челябинская обл.'!$C$44</f>
        <v>1142.9000000000001</v>
      </c>
      <c r="AC90" s="115">
        <f>'Челябинская обл.'!$C$45</f>
        <v>1066.98</v>
      </c>
      <c r="AD90" s="115">
        <f>'Челябинская обл.'!$C$46</f>
        <v>0</v>
      </c>
      <c r="AE90" s="115">
        <f>'Челябинская обл.'!$C$47</f>
        <v>0</v>
      </c>
      <c r="AF90" s="115">
        <f>'Челябинская обл.'!$C$48</f>
        <v>0</v>
      </c>
      <c r="AG90" s="115">
        <f>'Челябинская обл.'!$C$50</f>
        <v>1081.3599999999999</v>
      </c>
      <c r="AH90" s="115">
        <f>'Челябинская обл.'!$C$51</f>
        <v>1328.18</v>
      </c>
      <c r="AI90" s="115">
        <f>'Челябинская обл.'!$C$52</f>
        <v>0</v>
      </c>
      <c r="AJ90" s="115">
        <f>'Челябинская обл.'!$C$53</f>
        <v>0</v>
      </c>
      <c r="AK90" s="115">
        <f>'Челябинская обл.'!$C$54</f>
        <v>0</v>
      </c>
      <c r="AL90" s="115">
        <f>'Челябинская обл.'!$C$55</f>
        <v>0</v>
      </c>
      <c r="AM90" s="115">
        <f>'Челябинская обл.'!$C$56</f>
        <v>243.71</v>
      </c>
    </row>
    <row r="91" spans="1:39" s="38" customFormat="1" ht="31.5">
      <c r="A91" s="119" t="s">
        <v>342</v>
      </c>
      <c r="B91" s="120" t="s">
        <v>343</v>
      </c>
      <c r="C91" s="114"/>
      <c r="D91" s="115" t="str">
        <f>'Челябинская обл.'!$C$7</f>
        <v>13,23</v>
      </c>
      <c r="E91" s="115">
        <f>'Челябинская обл.'!$C$10</f>
        <v>1005.74</v>
      </c>
      <c r="F91" s="115">
        <f>'Челябинская обл.'!$C$11</f>
        <v>0</v>
      </c>
      <c r="G91" s="115">
        <f>'Челябинская обл.'!$C$12</f>
        <v>0</v>
      </c>
      <c r="H91" s="115">
        <f>'Челябинская обл.'!$C$13</f>
        <v>0</v>
      </c>
      <c r="I91" s="115">
        <f>'Челябинская обл.'!$C$14</f>
        <v>0</v>
      </c>
      <c r="J91" s="115">
        <f>'Челябинская обл.'!$C$17</f>
        <v>1987.75</v>
      </c>
      <c r="K91" s="115">
        <f>'Челябинская обл.'!$C$18</f>
        <v>0</v>
      </c>
      <c r="L91" s="115">
        <f>'Челябинская обл.'!$C$19</f>
        <v>0</v>
      </c>
      <c r="M91" s="115">
        <f>'Челябинская обл.'!$C$20</f>
        <v>0</v>
      </c>
      <c r="N91" s="115">
        <f>'Челябинская обл.'!$C$21</f>
        <v>0</v>
      </c>
      <c r="O91" s="115">
        <f>'Челябинская обл.'!$C$23</f>
        <v>1493.77</v>
      </c>
      <c r="P91" s="115">
        <f>'Челябинская обл.'!$C$24</f>
        <v>0</v>
      </c>
      <c r="Q91" s="115">
        <f>'Челябинская обл.'!$C$25</f>
        <v>0</v>
      </c>
      <c r="R91" s="115">
        <f>'Челябинская обл.'!$C$26</f>
        <v>0</v>
      </c>
      <c r="S91" s="115">
        <f>'Челябинская обл.'!$C$27</f>
        <v>0</v>
      </c>
      <c r="T91" s="115">
        <f>'Челябинская обл.'!$C$28</f>
        <v>0</v>
      </c>
      <c r="U91" s="115">
        <f>'Челябинская обл.'!$C$29</f>
        <v>377.24</v>
      </c>
      <c r="V91" s="115">
        <f>'Челябинская обл.'!$C$34</f>
        <v>13.23</v>
      </c>
      <c r="W91" s="115">
        <f>'Челябинская обл.'!$C$37</f>
        <v>352.76</v>
      </c>
      <c r="X91" s="115">
        <f>'Челябинская обл.'!$C$38</f>
        <v>825.59</v>
      </c>
      <c r="Y91" s="115">
        <f>'Челябинская обл.'!$C$39</f>
        <v>0</v>
      </c>
      <c r="Z91" s="115">
        <f>'Челябинская обл.'!$C$40</f>
        <v>0</v>
      </c>
      <c r="AA91" s="115">
        <f>'Челябинская обл.'!$C$41</f>
        <v>0</v>
      </c>
      <c r="AB91" s="115">
        <f>'Челябинская обл.'!$C$44</f>
        <v>1142.9000000000001</v>
      </c>
      <c r="AC91" s="115">
        <f>'Челябинская обл.'!$C$45</f>
        <v>1066.98</v>
      </c>
      <c r="AD91" s="115">
        <f>'Челябинская обл.'!$C$46</f>
        <v>0</v>
      </c>
      <c r="AE91" s="115">
        <f>'Челябинская обл.'!$C$47</f>
        <v>0</v>
      </c>
      <c r="AF91" s="115">
        <f>'Челябинская обл.'!$C$48</f>
        <v>0</v>
      </c>
      <c r="AG91" s="115">
        <f>'Челябинская обл.'!$C$50</f>
        <v>1081.3599999999999</v>
      </c>
      <c r="AH91" s="115">
        <f>'Челябинская обл.'!$C$51</f>
        <v>1328.18</v>
      </c>
      <c r="AI91" s="115">
        <f>'Челябинская обл.'!$C$52</f>
        <v>0</v>
      </c>
      <c r="AJ91" s="115">
        <f>'Челябинская обл.'!$C$53</f>
        <v>0</v>
      </c>
      <c r="AK91" s="115">
        <f>'Челябинская обл.'!$C$54</f>
        <v>0</v>
      </c>
      <c r="AL91" s="115">
        <f>'Челябинская обл.'!$C$55</f>
        <v>0</v>
      </c>
      <c r="AM91" s="115">
        <f>'Челябинская обл.'!$C$56</f>
        <v>243.71</v>
      </c>
    </row>
    <row r="92" spans="1:39" s="38" customFormat="1" ht="47.25">
      <c r="A92" s="122">
        <v>17</v>
      </c>
      <c r="B92" s="127" t="s">
        <v>292</v>
      </c>
      <c r="C92" s="114"/>
      <c r="D92" s="115" t="str">
        <f>'Челябинская обл.'!$C$7</f>
        <v>13,23</v>
      </c>
      <c r="E92" s="115">
        <f>'Челябинская обл.'!$C$10</f>
        <v>1005.74</v>
      </c>
      <c r="F92" s="115">
        <f>'Челябинская обл.'!$C$11</f>
        <v>0</v>
      </c>
      <c r="G92" s="115">
        <f>'Челябинская обл.'!$C$12</f>
        <v>0</v>
      </c>
      <c r="H92" s="115">
        <f>'Челябинская обл.'!$C$13</f>
        <v>0</v>
      </c>
      <c r="I92" s="115">
        <f>'Челябинская обл.'!$C$14</f>
        <v>0</v>
      </c>
      <c r="J92" s="115">
        <f>'Челябинская обл.'!$C$17</f>
        <v>1987.75</v>
      </c>
      <c r="K92" s="115">
        <f>'Челябинская обл.'!$C$18</f>
        <v>0</v>
      </c>
      <c r="L92" s="115">
        <f>'Челябинская обл.'!$C$19</f>
        <v>0</v>
      </c>
      <c r="M92" s="115">
        <f>'Челябинская обл.'!$C$20</f>
        <v>0</v>
      </c>
      <c r="N92" s="115">
        <f>'Челябинская обл.'!$C$21</f>
        <v>0</v>
      </c>
      <c r="O92" s="115">
        <f>'Челябинская обл.'!$C$23</f>
        <v>1493.77</v>
      </c>
      <c r="P92" s="115">
        <f>'Челябинская обл.'!$C$24</f>
        <v>0</v>
      </c>
      <c r="Q92" s="115">
        <f>'Челябинская обл.'!$C$25</f>
        <v>0</v>
      </c>
      <c r="R92" s="115">
        <f>'Челябинская обл.'!$C$26</f>
        <v>0</v>
      </c>
      <c r="S92" s="115">
        <f>'Челябинская обл.'!$C$27</f>
        <v>0</v>
      </c>
      <c r="T92" s="115">
        <f>'Челябинская обл.'!$C$28</f>
        <v>0</v>
      </c>
      <c r="U92" s="115">
        <f>'Челябинская обл.'!$C$29</f>
        <v>377.24</v>
      </c>
      <c r="V92" s="115">
        <f>'Челябинская обл.'!$C$34</f>
        <v>13.23</v>
      </c>
      <c r="W92" s="115">
        <f>'Челябинская обл.'!$C$37</f>
        <v>352.76</v>
      </c>
      <c r="X92" s="115">
        <f>'Челябинская обл.'!$C$38</f>
        <v>825.59</v>
      </c>
      <c r="Y92" s="115">
        <f>'Челябинская обл.'!$C$39</f>
        <v>0</v>
      </c>
      <c r="Z92" s="115">
        <f>'Челябинская обл.'!$C$40</f>
        <v>0</v>
      </c>
      <c r="AA92" s="115">
        <f>'Челябинская обл.'!$C$41</f>
        <v>0</v>
      </c>
      <c r="AB92" s="115">
        <f>'Челябинская обл.'!$C$44</f>
        <v>1142.9000000000001</v>
      </c>
      <c r="AC92" s="115">
        <f>'Челябинская обл.'!$C$45</f>
        <v>1066.98</v>
      </c>
      <c r="AD92" s="115">
        <f>'Челябинская обл.'!$C$46</f>
        <v>0</v>
      </c>
      <c r="AE92" s="115">
        <f>'Челябинская обл.'!$C$47</f>
        <v>0</v>
      </c>
      <c r="AF92" s="115">
        <f>'Челябинская обл.'!$C$48</f>
        <v>0</v>
      </c>
      <c r="AG92" s="115">
        <f>'Челябинская обл.'!$C$50</f>
        <v>1081.3599999999999</v>
      </c>
      <c r="AH92" s="115">
        <f>'Челябинская обл.'!$C$51</f>
        <v>1328.18</v>
      </c>
      <c r="AI92" s="115">
        <f>'Челябинская обл.'!$C$52</f>
        <v>0</v>
      </c>
      <c r="AJ92" s="115">
        <f>'Челябинская обл.'!$C$53</f>
        <v>0</v>
      </c>
      <c r="AK92" s="115">
        <f>'Челябинская обл.'!$C$54</f>
        <v>0</v>
      </c>
      <c r="AL92" s="115">
        <f>'Челябинская обл.'!$C$55</f>
        <v>0</v>
      </c>
      <c r="AM92" s="115">
        <f>'Челябинская обл.'!$C$56</f>
        <v>243.71</v>
      </c>
    </row>
    <row r="93" spans="1:39" s="38" customFormat="1" ht="15.75">
      <c r="A93" s="125" t="s">
        <v>288</v>
      </c>
      <c r="B93" s="118" t="s">
        <v>195</v>
      </c>
      <c r="C93" s="114"/>
      <c r="D93" s="115"/>
      <c r="E93" s="115"/>
      <c r="F93" s="115"/>
      <c r="G93" s="115"/>
      <c r="H93" s="115"/>
      <c r="I93" s="115"/>
      <c r="J93" s="115"/>
      <c r="K93" s="115"/>
      <c r="L93" s="115"/>
      <c r="M93" s="115"/>
      <c r="N93" s="115"/>
      <c r="O93" s="115"/>
      <c r="P93" s="115"/>
      <c r="Q93" s="115"/>
      <c r="R93" s="115"/>
      <c r="S93" s="115"/>
      <c r="T93" s="115"/>
      <c r="U93" s="115"/>
      <c r="V93" s="116"/>
      <c r="W93" s="115"/>
      <c r="X93" s="115"/>
      <c r="Y93" s="115"/>
      <c r="Z93" s="115"/>
      <c r="AA93" s="115"/>
      <c r="AB93" s="115"/>
      <c r="AC93" s="115"/>
      <c r="AD93" s="115"/>
      <c r="AE93" s="115"/>
      <c r="AF93" s="115"/>
      <c r="AG93" s="115"/>
      <c r="AH93" s="115"/>
      <c r="AI93" s="115"/>
      <c r="AJ93" s="115"/>
      <c r="AK93" s="115"/>
      <c r="AL93" s="115"/>
      <c r="AM93" s="115"/>
    </row>
    <row r="94" spans="1:39" s="38" customFormat="1" ht="15.75">
      <c r="A94" s="119" t="s">
        <v>30</v>
      </c>
      <c r="B94" s="120" t="s">
        <v>8</v>
      </c>
      <c r="C94" s="114"/>
      <c r="D94" s="115" t="str">
        <f>'Челябинская обл.'!$C$7</f>
        <v>13,23</v>
      </c>
      <c r="E94" s="115">
        <f>'Челябинская обл.'!$C$10</f>
        <v>1005.74</v>
      </c>
      <c r="F94" s="115">
        <f>'Челябинская обл.'!$C$11</f>
        <v>0</v>
      </c>
      <c r="G94" s="115">
        <f>'Челябинская обл.'!$C$12</f>
        <v>0</v>
      </c>
      <c r="H94" s="115">
        <f>'Челябинская обл.'!$C$13</f>
        <v>0</v>
      </c>
      <c r="I94" s="115">
        <f>'Челябинская обл.'!$C$14</f>
        <v>0</v>
      </c>
      <c r="J94" s="115">
        <f>'Челябинская обл.'!$C$17</f>
        <v>1987.75</v>
      </c>
      <c r="K94" s="115">
        <f>'Челябинская обл.'!$C$18</f>
        <v>0</v>
      </c>
      <c r="L94" s="115">
        <f>'Челябинская обл.'!$C$19</f>
        <v>0</v>
      </c>
      <c r="M94" s="115">
        <f>'Челябинская обл.'!$C$20</f>
        <v>0</v>
      </c>
      <c r="N94" s="115">
        <f>'Челябинская обл.'!$C$21</f>
        <v>0</v>
      </c>
      <c r="O94" s="115">
        <f>'Челябинская обл.'!$C$23</f>
        <v>1493.77</v>
      </c>
      <c r="P94" s="115">
        <f>'Челябинская обл.'!$C$24</f>
        <v>0</v>
      </c>
      <c r="Q94" s="115">
        <f>'Челябинская обл.'!$C$25</f>
        <v>0</v>
      </c>
      <c r="R94" s="115">
        <f>'Челябинская обл.'!$C$26</f>
        <v>0</v>
      </c>
      <c r="S94" s="115">
        <f>'Челябинская обл.'!$C$27</f>
        <v>0</v>
      </c>
      <c r="T94" s="115">
        <f>'Челябинская обл.'!$C$28</f>
        <v>0</v>
      </c>
      <c r="U94" s="115">
        <f>'Челябинская обл.'!$C$29</f>
        <v>377.24</v>
      </c>
      <c r="V94" s="115">
        <f>'Челябинская обл.'!$C$34</f>
        <v>13.23</v>
      </c>
      <c r="W94" s="115">
        <f>'Челябинская обл.'!$C$37</f>
        <v>352.76</v>
      </c>
      <c r="X94" s="115">
        <f>'Челябинская обл.'!$C$38</f>
        <v>825.59</v>
      </c>
      <c r="Y94" s="115">
        <f>'Челябинская обл.'!$C$39</f>
        <v>0</v>
      </c>
      <c r="Z94" s="115">
        <f>'Челябинская обл.'!$C$40</f>
        <v>0</v>
      </c>
      <c r="AA94" s="115">
        <f>'Челябинская обл.'!$C$41</f>
        <v>0</v>
      </c>
      <c r="AB94" s="115">
        <f>'Челябинская обл.'!$C$44</f>
        <v>1142.9000000000001</v>
      </c>
      <c r="AC94" s="115">
        <f>'Челябинская обл.'!$C$45</f>
        <v>1066.98</v>
      </c>
      <c r="AD94" s="115">
        <f>'Челябинская обл.'!$C$46</f>
        <v>0</v>
      </c>
      <c r="AE94" s="115">
        <f>'Челябинская обл.'!$C$47</f>
        <v>0</v>
      </c>
      <c r="AF94" s="115">
        <f>'Челябинская обл.'!$C$48</f>
        <v>0</v>
      </c>
      <c r="AG94" s="115">
        <f>'Челябинская обл.'!$C$50</f>
        <v>1081.3599999999999</v>
      </c>
      <c r="AH94" s="115">
        <f>'Челябинская обл.'!$C$51</f>
        <v>1328.18</v>
      </c>
      <c r="AI94" s="115">
        <f>'Челябинская обл.'!$C$52</f>
        <v>0</v>
      </c>
      <c r="AJ94" s="115">
        <f>'Челябинская обл.'!$C$53</f>
        <v>0</v>
      </c>
      <c r="AK94" s="115">
        <f>'Челябинская обл.'!$C$54</f>
        <v>0</v>
      </c>
      <c r="AL94" s="115">
        <f>'Челябинская обл.'!$C$55</f>
        <v>0</v>
      </c>
      <c r="AM94" s="115">
        <f>'Челябинская обл.'!$C$56</f>
        <v>243.71</v>
      </c>
    </row>
    <row r="95" spans="1:39" s="38" customFormat="1" ht="15.75">
      <c r="A95" s="119" t="s">
        <v>25</v>
      </c>
      <c r="B95" s="120" t="s">
        <v>6</v>
      </c>
      <c r="C95" s="114"/>
      <c r="D95" s="115" t="str">
        <f>'Челябинская обл.'!$C$7</f>
        <v>13,23</v>
      </c>
      <c r="E95" s="115">
        <f>'Челябинская обл.'!$C$10</f>
        <v>1005.74</v>
      </c>
      <c r="F95" s="115">
        <f>'Челябинская обл.'!$C$11</f>
        <v>0</v>
      </c>
      <c r="G95" s="115">
        <f>'Челябинская обл.'!$C$12</f>
        <v>0</v>
      </c>
      <c r="H95" s="115">
        <f>'Челябинская обл.'!$C$13</f>
        <v>0</v>
      </c>
      <c r="I95" s="115">
        <f>'Челябинская обл.'!$C$14</f>
        <v>0</v>
      </c>
      <c r="J95" s="115">
        <f>'Челябинская обл.'!$C$17</f>
        <v>1987.75</v>
      </c>
      <c r="K95" s="115">
        <f>'Челябинская обл.'!$C$18</f>
        <v>0</v>
      </c>
      <c r="L95" s="115">
        <f>'Челябинская обл.'!$C$19</f>
        <v>0</v>
      </c>
      <c r="M95" s="115">
        <f>'Челябинская обл.'!$C$20</f>
        <v>0</v>
      </c>
      <c r="N95" s="115">
        <f>'Челябинская обл.'!$C$21</f>
        <v>0</v>
      </c>
      <c r="O95" s="115">
        <f>'Челябинская обл.'!$C$23</f>
        <v>1493.77</v>
      </c>
      <c r="P95" s="115">
        <f>'Челябинская обл.'!$C$24</f>
        <v>0</v>
      </c>
      <c r="Q95" s="115">
        <f>'Челябинская обл.'!$C$25</f>
        <v>0</v>
      </c>
      <c r="R95" s="115">
        <f>'Челябинская обл.'!$C$26</f>
        <v>0</v>
      </c>
      <c r="S95" s="115">
        <f>'Челябинская обл.'!$C$27</f>
        <v>0</v>
      </c>
      <c r="T95" s="115">
        <f>'Челябинская обл.'!$C$28</f>
        <v>0</v>
      </c>
      <c r="U95" s="115">
        <f>'Челябинская обл.'!$C$29</f>
        <v>377.24</v>
      </c>
      <c r="V95" s="115">
        <f>'Челябинская обл.'!$C$34</f>
        <v>13.23</v>
      </c>
      <c r="W95" s="115">
        <f>'Челябинская обл.'!$C$37</f>
        <v>352.76</v>
      </c>
      <c r="X95" s="115">
        <f>'Челябинская обл.'!$C$38</f>
        <v>825.59</v>
      </c>
      <c r="Y95" s="115">
        <f>'Челябинская обл.'!$C$39</f>
        <v>0</v>
      </c>
      <c r="Z95" s="115">
        <f>'Челябинская обл.'!$C$40</f>
        <v>0</v>
      </c>
      <c r="AA95" s="115">
        <f>'Челябинская обл.'!$C$41</f>
        <v>0</v>
      </c>
      <c r="AB95" s="115">
        <f>'Челябинская обл.'!$C$44</f>
        <v>1142.9000000000001</v>
      </c>
      <c r="AC95" s="115">
        <f>'Челябинская обл.'!$C$45</f>
        <v>1066.98</v>
      </c>
      <c r="AD95" s="115">
        <f>'Челябинская обл.'!$C$46</f>
        <v>0</v>
      </c>
      <c r="AE95" s="115">
        <f>'Челябинская обл.'!$C$47</f>
        <v>0</v>
      </c>
      <c r="AF95" s="115">
        <f>'Челябинская обл.'!$C$48</f>
        <v>0</v>
      </c>
      <c r="AG95" s="115">
        <f>'Челябинская обл.'!$C$50</f>
        <v>1081.3599999999999</v>
      </c>
      <c r="AH95" s="115">
        <f>'Челябинская обл.'!$C$51</f>
        <v>1328.18</v>
      </c>
      <c r="AI95" s="115">
        <f>'Челябинская обл.'!$C$52</f>
        <v>0</v>
      </c>
      <c r="AJ95" s="115">
        <f>'Челябинская обл.'!$C$53</f>
        <v>0</v>
      </c>
      <c r="AK95" s="115">
        <f>'Челябинская обл.'!$C$54</f>
        <v>0</v>
      </c>
      <c r="AL95" s="115">
        <f>'Челябинская обл.'!$C$55</f>
        <v>0</v>
      </c>
      <c r="AM95" s="115">
        <f>'Челябинская обл.'!$C$56</f>
        <v>243.71</v>
      </c>
    </row>
    <row r="96" spans="1:39" s="38" customFormat="1" ht="15.75">
      <c r="A96" s="119" t="s">
        <v>27</v>
      </c>
      <c r="B96" s="120" t="s">
        <v>344</v>
      </c>
      <c r="C96" s="114"/>
      <c r="D96" s="115" t="str">
        <f>'Челябинская обл.'!$C$7</f>
        <v>13,23</v>
      </c>
      <c r="E96" s="115">
        <f>'Челябинская обл.'!$C$10</f>
        <v>1005.74</v>
      </c>
      <c r="F96" s="115">
        <f>'Челябинская обл.'!$C$11</f>
        <v>0</v>
      </c>
      <c r="G96" s="115">
        <f>'Челябинская обл.'!$C$12</f>
        <v>0</v>
      </c>
      <c r="H96" s="115">
        <f>'Челябинская обл.'!$C$13</f>
        <v>0</v>
      </c>
      <c r="I96" s="115">
        <f>'Челябинская обл.'!$C$14</f>
        <v>0</v>
      </c>
      <c r="J96" s="115">
        <f>'Челябинская обл.'!$C$17</f>
        <v>1987.75</v>
      </c>
      <c r="K96" s="115">
        <f>'Челябинская обл.'!$C$18</f>
        <v>0</v>
      </c>
      <c r="L96" s="115">
        <f>'Челябинская обл.'!$C$19</f>
        <v>0</v>
      </c>
      <c r="M96" s="115">
        <f>'Челябинская обл.'!$C$20</f>
        <v>0</v>
      </c>
      <c r="N96" s="115">
        <f>'Челябинская обл.'!$C$21</f>
        <v>0</v>
      </c>
      <c r="O96" s="115">
        <f>'Челябинская обл.'!$C$23</f>
        <v>1493.77</v>
      </c>
      <c r="P96" s="115">
        <f>'Челябинская обл.'!$C$24</f>
        <v>0</v>
      </c>
      <c r="Q96" s="115">
        <f>'Челябинская обл.'!$C$25</f>
        <v>0</v>
      </c>
      <c r="R96" s="115">
        <f>'Челябинская обл.'!$C$26</f>
        <v>0</v>
      </c>
      <c r="S96" s="115">
        <f>'Челябинская обл.'!$C$27</f>
        <v>0</v>
      </c>
      <c r="T96" s="115">
        <f>'Челябинская обл.'!$C$28</f>
        <v>0</v>
      </c>
      <c r="U96" s="115">
        <f>'Челябинская обл.'!$C$29</f>
        <v>377.24</v>
      </c>
      <c r="V96" s="115">
        <f>'Челябинская обл.'!$C$34</f>
        <v>13.23</v>
      </c>
      <c r="W96" s="115">
        <f>'Челябинская обл.'!$C$37</f>
        <v>352.76</v>
      </c>
      <c r="X96" s="115">
        <f>'Челябинская обл.'!$C$38</f>
        <v>825.59</v>
      </c>
      <c r="Y96" s="115">
        <f>'Челябинская обл.'!$C$39</f>
        <v>0</v>
      </c>
      <c r="Z96" s="115">
        <f>'Челябинская обл.'!$C$40</f>
        <v>0</v>
      </c>
      <c r="AA96" s="115">
        <f>'Челябинская обл.'!$C$41</f>
        <v>0</v>
      </c>
      <c r="AB96" s="115">
        <f>'Челябинская обл.'!$C$44</f>
        <v>1142.9000000000001</v>
      </c>
      <c r="AC96" s="115">
        <f>'Челябинская обл.'!$C$45</f>
        <v>1066.98</v>
      </c>
      <c r="AD96" s="115">
        <f>'Челябинская обл.'!$C$46</f>
        <v>0</v>
      </c>
      <c r="AE96" s="115">
        <f>'Челябинская обл.'!$C$47</f>
        <v>0</v>
      </c>
      <c r="AF96" s="115">
        <f>'Челябинская обл.'!$C$48</f>
        <v>0</v>
      </c>
      <c r="AG96" s="115">
        <f>'Челябинская обл.'!$C$50</f>
        <v>1081.3599999999999</v>
      </c>
      <c r="AH96" s="115">
        <f>'Челябинская обл.'!$C$51</f>
        <v>1328.18</v>
      </c>
      <c r="AI96" s="115">
        <f>'Челябинская обл.'!$C$52</f>
        <v>0</v>
      </c>
      <c r="AJ96" s="115">
        <f>'Челябинская обл.'!$C$53</f>
        <v>0</v>
      </c>
      <c r="AK96" s="115">
        <f>'Челябинская обл.'!$C$54</f>
        <v>0</v>
      </c>
      <c r="AL96" s="115">
        <f>'Челябинская обл.'!$C$55</f>
        <v>0</v>
      </c>
      <c r="AM96" s="115">
        <f>'Челябинская обл.'!$C$56</f>
        <v>243.71</v>
      </c>
    </row>
    <row r="97" spans="1:39" s="38" customFormat="1" ht="15.75">
      <c r="A97" s="126" t="s">
        <v>31</v>
      </c>
      <c r="B97" s="121" t="s">
        <v>102</v>
      </c>
      <c r="C97" s="114"/>
      <c r="D97" s="115" t="str">
        <f>'Челябинская обл.'!$C$7</f>
        <v>13,23</v>
      </c>
      <c r="E97" s="115">
        <f>'Челябинская обл.'!$C$10</f>
        <v>1005.74</v>
      </c>
      <c r="F97" s="115">
        <f>'Челябинская обл.'!$C$11</f>
        <v>0</v>
      </c>
      <c r="G97" s="115">
        <f>'Челябинская обл.'!$C$12</f>
        <v>0</v>
      </c>
      <c r="H97" s="115">
        <f>'Челябинская обл.'!$C$13</f>
        <v>0</v>
      </c>
      <c r="I97" s="115">
        <f>'Челябинская обл.'!$C$14</f>
        <v>0</v>
      </c>
      <c r="J97" s="115">
        <f>'Челябинская обл.'!$C$17</f>
        <v>1987.75</v>
      </c>
      <c r="K97" s="115">
        <f>'Челябинская обл.'!$C$18</f>
        <v>0</v>
      </c>
      <c r="L97" s="115">
        <f>'Челябинская обл.'!$C$19</f>
        <v>0</v>
      </c>
      <c r="M97" s="115">
        <f>'Челябинская обл.'!$C$20</f>
        <v>0</v>
      </c>
      <c r="N97" s="115">
        <f>'Челябинская обл.'!$C$21</f>
        <v>0</v>
      </c>
      <c r="O97" s="115">
        <f>'Челябинская обл.'!$C$23</f>
        <v>1493.77</v>
      </c>
      <c r="P97" s="115">
        <f>'Челябинская обл.'!$C$24</f>
        <v>0</v>
      </c>
      <c r="Q97" s="115">
        <f>'Челябинская обл.'!$C$25</f>
        <v>0</v>
      </c>
      <c r="R97" s="115">
        <f>'Челябинская обл.'!$C$26</f>
        <v>0</v>
      </c>
      <c r="S97" s="115">
        <f>'Челябинская обл.'!$C$27</f>
        <v>0</v>
      </c>
      <c r="T97" s="115">
        <f>'Челябинская обл.'!$C$28</f>
        <v>0</v>
      </c>
      <c r="U97" s="115">
        <f>'Челябинская обл.'!$C$29</f>
        <v>377.24</v>
      </c>
      <c r="V97" s="115">
        <f>'Челябинская обл.'!$C$34</f>
        <v>13.23</v>
      </c>
      <c r="W97" s="115">
        <f>'Челябинская обл.'!$C$37</f>
        <v>352.76</v>
      </c>
      <c r="X97" s="115">
        <f>'Челябинская обл.'!$C$38</f>
        <v>825.59</v>
      </c>
      <c r="Y97" s="115">
        <f>'Челябинская обл.'!$C$39</f>
        <v>0</v>
      </c>
      <c r="Z97" s="115">
        <f>'Челябинская обл.'!$C$40</f>
        <v>0</v>
      </c>
      <c r="AA97" s="115">
        <f>'Челябинская обл.'!$C$41</f>
        <v>0</v>
      </c>
      <c r="AB97" s="115">
        <f>'Челябинская обл.'!$C$44</f>
        <v>1142.9000000000001</v>
      </c>
      <c r="AC97" s="115">
        <f>'Челябинская обл.'!$C$45</f>
        <v>1066.98</v>
      </c>
      <c r="AD97" s="115">
        <f>'Челябинская обл.'!$C$46</f>
        <v>0</v>
      </c>
      <c r="AE97" s="115">
        <f>'Челябинская обл.'!$C$47</f>
        <v>0</v>
      </c>
      <c r="AF97" s="115">
        <f>'Челябинская обл.'!$C$48</f>
        <v>0</v>
      </c>
      <c r="AG97" s="115">
        <f>'Челябинская обл.'!$C$50</f>
        <v>1081.3599999999999</v>
      </c>
      <c r="AH97" s="115">
        <f>'Челябинская обл.'!$C$51</f>
        <v>1328.18</v>
      </c>
      <c r="AI97" s="115">
        <f>'Челябинская обл.'!$C$52</f>
        <v>0</v>
      </c>
      <c r="AJ97" s="115">
        <f>'Челябинская обл.'!$C$53</f>
        <v>0</v>
      </c>
      <c r="AK97" s="115">
        <f>'Челябинская обл.'!$C$54</f>
        <v>0</v>
      </c>
      <c r="AL97" s="115">
        <f>'Челябинская обл.'!$C$55</f>
        <v>0</v>
      </c>
      <c r="AM97" s="115">
        <f>'Челябинская обл.'!$C$56</f>
        <v>243.71</v>
      </c>
    </row>
    <row r="98" spans="1:39" s="38" customFormat="1" ht="15.75">
      <c r="A98" s="128" t="s">
        <v>274</v>
      </c>
      <c r="B98" s="120" t="s">
        <v>345</v>
      </c>
      <c r="C98" s="114"/>
      <c r="D98" s="115" t="str">
        <f>'Челябинская обл.'!$C$7</f>
        <v>13,23</v>
      </c>
      <c r="E98" s="115">
        <f>'Челябинская обл.'!$C$10</f>
        <v>1005.74</v>
      </c>
      <c r="F98" s="115">
        <f>'Челябинская обл.'!$C$11</f>
        <v>0</v>
      </c>
      <c r="G98" s="115">
        <f>'Челябинская обл.'!$C$12</f>
        <v>0</v>
      </c>
      <c r="H98" s="115">
        <f>'Челябинская обл.'!$C$13</f>
        <v>0</v>
      </c>
      <c r="I98" s="115">
        <f>'Челябинская обл.'!$C$14</f>
        <v>0</v>
      </c>
      <c r="J98" s="115">
        <f>'Челябинская обл.'!$C$17</f>
        <v>1987.75</v>
      </c>
      <c r="K98" s="115">
        <f>'Челябинская обл.'!$C$18</f>
        <v>0</v>
      </c>
      <c r="L98" s="115">
        <f>'Челябинская обл.'!$C$19</f>
        <v>0</v>
      </c>
      <c r="M98" s="115">
        <f>'Челябинская обл.'!$C$20</f>
        <v>0</v>
      </c>
      <c r="N98" s="115">
        <f>'Челябинская обл.'!$C$21</f>
        <v>0</v>
      </c>
      <c r="O98" s="115">
        <f>'Челябинская обл.'!$C$23</f>
        <v>1493.77</v>
      </c>
      <c r="P98" s="115">
        <f>'Челябинская обл.'!$C$24</f>
        <v>0</v>
      </c>
      <c r="Q98" s="115">
        <f>'Челябинская обл.'!$C$25</f>
        <v>0</v>
      </c>
      <c r="R98" s="115">
        <f>'Челябинская обл.'!$C$26</f>
        <v>0</v>
      </c>
      <c r="S98" s="115">
        <f>'Челябинская обл.'!$C$27</f>
        <v>0</v>
      </c>
      <c r="T98" s="115">
        <f>'Челябинская обл.'!$C$28</f>
        <v>0</v>
      </c>
      <c r="U98" s="115">
        <f>'Челябинская обл.'!$C$29</f>
        <v>377.24</v>
      </c>
      <c r="V98" s="115">
        <f>'Челябинская обл.'!$C$34</f>
        <v>13.23</v>
      </c>
      <c r="W98" s="115">
        <f>'Челябинская обл.'!$C$37</f>
        <v>352.76</v>
      </c>
      <c r="X98" s="115">
        <f>'Челябинская обл.'!$C$38</f>
        <v>825.59</v>
      </c>
      <c r="Y98" s="115">
        <f>'Челябинская обл.'!$C$39</f>
        <v>0</v>
      </c>
      <c r="Z98" s="115">
        <f>'Челябинская обл.'!$C$40</f>
        <v>0</v>
      </c>
      <c r="AA98" s="115">
        <f>'Челябинская обл.'!$C$41</f>
        <v>0</v>
      </c>
      <c r="AB98" s="115">
        <f>'Челябинская обл.'!$C$44</f>
        <v>1142.9000000000001</v>
      </c>
      <c r="AC98" s="115">
        <f>'Челябинская обл.'!$C$45</f>
        <v>1066.98</v>
      </c>
      <c r="AD98" s="115">
        <f>'Челябинская обл.'!$C$46</f>
        <v>0</v>
      </c>
      <c r="AE98" s="115">
        <f>'Челябинская обл.'!$C$47</f>
        <v>0</v>
      </c>
      <c r="AF98" s="115">
        <f>'Челябинская обл.'!$C$48</f>
        <v>0</v>
      </c>
      <c r="AG98" s="115">
        <f>'Челябинская обл.'!$C$50</f>
        <v>1081.3599999999999</v>
      </c>
      <c r="AH98" s="115">
        <f>'Челябинская обл.'!$C$51</f>
        <v>1328.18</v>
      </c>
      <c r="AI98" s="115">
        <f>'Челябинская обл.'!$C$52</f>
        <v>0</v>
      </c>
      <c r="AJ98" s="115">
        <f>'Челябинская обл.'!$C$53</f>
        <v>0</v>
      </c>
      <c r="AK98" s="115">
        <f>'Челябинская обл.'!$C$54</f>
        <v>0</v>
      </c>
      <c r="AL98" s="115">
        <f>'Челябинская обл.'!$C$55</f>
        <v>0</v>
      </c>
      <c r="AM98" s="115">
        <f>'Челябинская обл.'!$C$56</f>
        <v>243.71</v>
      </c>
    </row>
    <row r="99" spans="1:39" s="38" customFormat="1" ht="15.75">
      <c r="A99" s="125" t="s">
        <v>290</v>
      </c>
      <c r="B99" s="118" t="s">
        <v>197</v>
      </c>
      <c r="C99" s="114"/>
      <c r="D99" s="115"/>
      <c r="E99" s="115"/>
      <c r="F99" s="115"/>
      <c r="G99" s="115"/>
      <c r="H99" s="115"/>
      <c r="I99" s="115"/>
      <c r="J99" s="115"/>
      <c r="K99" s="115"/>
      <c r="L99" s="115"/>
      <c r="M99" s="115"/>
      <c r="N99" s="115"/>
      <c r="O99" s="115"/>
      <c r="P99" s="115"/>
      <c r="Q99" s="115"/>
      <c r="R99" s="115"/>
      <c r="S99" s="115"/>
      <c r="T99" s="115"/>
      <c r="U99" s="115"/>
      <c r="V99" s="116"/>
      <c r="W99" s="115"/>
      <c r="X99" s="115"/>
      <c r="Y99" s="115"/>
      <c r="Z99" s="115"/>
      <c r="AA99" s="115"/>
      <c r="AB99" s="115"/>
      <c r="AC99" s="115"/>
      <c r="AD99" s="115"/>
      <c r="AE99" s="115"/>
      <c r="AF99" s="115"/>
      <c r="AG99" s="115"/>
      <c r="AH99" s="115"/>
      <c r="AI99" s="115"/>
      <c r="AJ99" s="115"/>
      <c r="AK99" s="115"/>
      <c r="AL99" s="115"/>
      <c r="AM99" s="115"/>
    </row>
    <row r="100" spans="1:39" s="38" customFormat="1" ht="15.75">
      <c r="A100" s="119" t="s">
        <v>30</v>
      </c>
      <c r="B100" s="120" t="s">
        <v>346</v>
      </c>
      <c r="C100" s="114"/>
      <c r="D100" s="115" t="str">
        <f>'Челябинская обл.'!$C$7</f>
        <v>13,23</v>
      </c>
      <c r="E100" s="115">
        <f>'Челябинская обл.'!$C$10</f>
        <v>1005.74</v>
      </c>
      <c r="F100" s="115">
        <f>'Челябинская обл.'!$C$11</f>
        <v>0</v>
      </c>
      <c r="G100" s="115">
        <f>'Челябинская обл.'!$C$12</f>
        <v>0</v>
      </c>
      <c r="H100" s="115">
        <f>'Челябинская обл.'!$C$13</f>
        <v>0</v>
      </c>
      <c r="I100" s="115">
        <f>'Челябинская обл.'!$C$14</f>
        <v>0</v>
      </c>
      <c r="J100" s="115">
        <f>'Челябинская обл.'!$C$17</f>
        <v>1987.75</v>
      </c>
      <c r="K100" s="115">
        <f>'Челябинская обл.'!$C$18</f>
        <v>0</v>
      </c>
      <c r="L100" s="115">
        <f>'Челябинская обл.'!$C$19</f>
        <v>0</v>
      </c>
      <c r="M100" s="115">
        <f>'Челябинская обл.'!$C$20</f>
        <v>0</v>
      </c>
      <c r="N100" s="115">
        <f>'Челябинская обл.'!$C$21</f>
        <v>0</v>
      </c>
      <c r="O100" s="115">
        <f>'Челябинская обл.'!$C$23</f>
        <v>1493.77</v>
      </c>
      <c r="P100" s="115">
        <f>'Челябинская обл.'!$C$24</f>
        <v>0</v>
      </c>
      <c r="Q100" s="115">
        <f>'Челябинская обл.'!$C$25</f>
        <v>0</v>
      </c>
      <c r="R100" s="115">
        <f>'Челябинская обл.'!$C$26</f>
        <v>0</v>
      </c>
      <c r="S100" s="115">
        <f>'Челябинская обл.'!$C$27</f>
        <v>0</v>
      </c>
      <c r="T100" s="115">
        <f>'Челябинская обл.'!$C$28</f>
        <v>0</v>
      </c>
      <c r="U100" s="115">
        <f>'Челябинская обл.'!$C$29</f>
        <v>377.24</v>
      </c>
      <c r="V100" s="115">
        <f>'Челябинская обл.'!$C$34</f>
        <v>13.23</v>
      </c>
      <c r="W100" s="115">
        <f>'Челябинская обл.'!$C$37</f>
        <v>352.76</v>
      </c>
      <c r="X100" s="115">
        <f>'Челябинская обл.'!$C$38</f>
        <v>825.59</v>
      </c>
      <c r="Y100" s="115">
        <f>'Челябинская обл.'!$C$39</f>
        <v>0</v>
      </c>
      <c r="Z100" s="115">
        <f>'Челябинская обл.'!$C$40</f>
        <v>0</v>
      </c>
      <c r="AA100" s="115">
        <f>'Челябинская обл.'!$C$41</f>
        <v>0</v>
      </c>
      <c r="AB100" s="115">
        <f>'Челябинская обл.'!$C$44</f>
        <v>1142.9000000000001</v>
      </c>
      <c r="AC100" s="115">
        <f>'Челябинская обл.'!$C$45</f>
        <v>1066.98</v>
      </c>
      <c r="AD100" s="115">
        <f>'Челябинская обл.'!$C$46</f>
        <v>0</v>
      </c>
      <c r="AE100" s="115">
        <f>'Челябинская обл.'!$C$47</f>
        <v>0</v>
      </c>
      <c r="AF100" s="115">
        <f>'Челябинская обл.'!$C$48</f>
        <v>0</v>
      </c>
      <c r="AG100" s="115">
        <f>'Челябинская обл.'!$C$50</f>
        <v>1081.3599999999999</v>
      </c>
      <c r="AH100" s="115">
        <f>'Челябинская обл.'!$C$51</f>
        <v>1328.18</v>
      </c>
      <c r="AI100" s="115">
        <f>'Челябинская обл.'!$C$52</f>
        <v>0</v>
      </c>
      <c r="AJ100" s="115">
        <f>'Челябинская обл.'!$C$53</f>
        <v>0</v>
      </c>
      <c r="AK100" s="115">
        <f>'Челябинская обл.'!$C$54</f>
        <v>0</v>
      </c>
      <c r="AL100" s="115">
        <f>'Челябинская обл.'!$C$55</f>
        <v>0</v>
      </c>
      <c r="AM100" s="115">
        <f>'Челябинская обл.'!$C$56</f>
        <v>243.71</v>
      </c>
    </row>
    <row r="101" spans="1:39" s="38" customFormat="1" ht="15.75">
      <c r="A101" s="119" t="s">
        <v>25</v>
      </c>
      <c r="B101" s="120" t="s">
        <v>117</v>
      </c>
      <c r="C101" s="114"/>
      <c r="D101" s="115" t="str">
        <f>'Челябинская обл.'!$C$7</f>
        <v>13,23</v>
      </c>
      <c r="E101" s="115">
        <f>'Челябинская обл.'!$C$10</f>
        <v>1005.74</v>
      </c>
      <c r="F101" s="115">
        <f>'Челябинская обл.'!$C$11</f>
        <v>0</v>
      </c>
      <c r="G101" s="115">
        <f>'Челябинская обл.'!$C$12</f>
        <v>0</v>
      </c>
      <c r="H101" s="115">
        <f>'Челябинская обл.'!$C$13</f>
        <v>0</v>
      </c>
      <c r="I101" s="115">
        <f>'Челябинская обл.'!$C$14</f>
        <v>0</v>
      </c>
      <c r="J101" s="115">
        <f>'Челябинская обл.'!$C$17</f>
        <v>1987.75</v>
      </c>
      <c r="K101" s="115">
        <f>'Челябинская обл.'!$C$18</f>
        <v>0</v>
      </c>
      <c r="L101" s="115">
        <f>'Челябинская обл.'!$C$19</f>
        <v>0</v>
      </c>
      <c r="M101" s="115">
        <f>'Челябинская обл.'!$C$20</f>
        <v>0</v>
      </c>
      <c r="N101" s="115">
        <f>'Челябинская обл.'!$C$21</f>
        <v>0</v>
      </c>
      <c r="O101" s="115">
        <f>'Челябинская обл.'!$C$23</f>
        <v>1493.77</v>
      </c>
      <c r="P101" s="115">
        <f>'Челябинская обл.'!$C$24</f>
        <v>0</v>
      </c>
      <c r="Q101" s="115">
        <f>'Челябинская обл.'!$C$25</f>
        <v>0</v>
      </c>
      <c r="R101" s="115">
        <f>'Челябинская обл.'!$C$26</f>
        <v>0</v>
      </c>
      <c r="S101" s="115">
        <f>'Челябинская обл.'!$C$27</f>
        <v>0</v>
      </c>
      <c r="T101" s="115">
        <f>'Челябинская обл.'!$C$28</f>
        <v>0</v>
      </c>
      <c r="U101" s="115">
        <f>'Челябинская обл.'!$C$29</f>
        <v>377.24</v>
      </c>
      <c r="V101" s="115">
        <f>'Челябинская обл.'!$C$34</f>
        <v>13.23</v>
      </c>
      <c r="W101" s="115">
        <f>'Челябинская обл.'!$C$37</f>
        <v>352.76</v>
      </c>
      <c r="X101" s="115">
        <f>'Челябинская обл.'!$C$38</f>
        <v>825.59</v>
      </c>
      <c r="Y101" s="115">
        <f>'Челябинская обл.'!$C$39</f>
        <v>0</v>
      </c>
      <c r="Z101" s="115">
        <f>'Челябинская обл.'!$C$40</f>
        <v>0</v>
      </c>
      <c r="AA101" s="115">
        <f>'Челябинская обл.'!$C$41</f>
        <v>0</v>
      </c>
      <c r="AB101" s="115">
        <f>'Челябинская обл.'!$C$44</f>
        <v>1142.9000000000001</v>
      </c>
      <c r="AC101" s="115">
        <f>'Челябинская обл.'!$C$45</f>
        <v>1066.98</v>
      </c>
      <c r="AD101" s="115">
        <f>'Челябинская обл.'!$C$46</f>
        <v>0</v>
      </c>
      <c r="AE101" s="115">
        <f>'Челябинская обл.'!$C$47</f>
        <v>0</v>
      </c>
      <c r="AF101" s="115">
        <f>'Челябинская обл.'!$C$48</f>
        <v>0</v>
      </c>
      <c r="AG101" s="115">
        <f>'Челябинская обл.'!$C$50</f>
        <v>1081.3599999999999</v>
      </c>
      <c r="AH101" s="115">
        <f>'Челябинская обл.'!$C$51</f>
        <v>1328.18</v>
      </c>
      <c r="AI101" s="115">
        <f>'Челябинская обл.'!$C$52</f>
        <v>0</v>
      </c>
      <c r="AJ101" s="115">
        <f>'Челябинская обл.'!$C$53</f>
        <v>0</v>
      </c>
      <c r="AK101" s="115">
        <f>'Челябинская обл.'!$C$54</f>
        <v>0</v>
      </c>
      <c r="AL101" s="115">
        <f>'Челябинская обл.'!$C$55</f>
        <v>0</v>
      </c>
      <c r="AM101" s="115">
        <f>'Челябинская обл.'!$C$56</f>
        <v>243.71</v>
      </c>
    </row>
    <row r="102" spans="1:39" s="38" customFormat="1" ht="15.75">
      <c r="A102" s="128" t="s">
        <v>27</v>
      </c>
      <c r="B102" s="120" t="s">
        <v>347</v>
      </c>
      <c r="C102" s="114"/>
      <c r="D102" s="115" t="str">
        <f>'Челябинская обл.'!$C$7</f>
        <v>13,23</v>
      </c>
      <c r="E102" s="115">
        <f>'Челябинская обл.'!$C$10</f>
        <v>1005.74</v>
      </c>
      <c r="F102" s="115">
        <f>'Челябинская обл.'!$C$11</f>
        <v>0</v>
      </c>
      <c r="G102" s="115">
        <f>'Челябинская обл.'!$C$12</f>
        <v>0</v>
      </c>
      <c r="H102" s="115">
        <f>'Челябинская обл.'!$C$13</f>
        <v>0</v>
      </c>
      <c r="I102" s="115">
        <f>'Челябинская обл.'!$C$14</f>
        <v>0</v>
      </c>
      <c r="J102" s="115">
        <f>'Челябинская обл.'!$C$17</f>
        <v>1987.75</v>
      </c>
      <c r="K102" s="115">
        <f>'Челябинская обл.'!$C$18</f>
        <v>0</v>
      </c>
      <c r="L102" s="115">
        <f>'Челябинская обл.'!$C$19</f>
        <v>0</v>
      </c>
      <c r="M102" s="115">
        <f>'Челябинская обл.'!$C$20</f>
        <v>0</v>
      </c>
      <c r="N102" s="115">
        <f>'Челябинская обл.'!$C$21</f>
        <v>0</v>
      </c>
      <c r="O102" s="115">
        <f>'Челябинская обл.'!$C$23</f>
        <v>1493.77</v>
      </c>
      <c r="P102" s="115">
        <f>'Челябинская обл.'!$C$24</f>
        <v>0</v>
      </c>
      <c r="Q102" s="115">
        <f>'Челябинская обл.'!$C$25</f>
        <v>0</v>
      </c>
      <c r="R102" s="115">
        <f>'Челябинская обл.'!$C$26</f>
        <v>0</v>
      </c>
      <c r="S102" s="115">
        <f>'Челябинская обл.'!$C$27</f>
        <v>0</v>
      </c>
      <c r="T102" s="115">
        <f>'Челябинская обл.'!$C$28</f>
        <v>0</v>
      </c>
      <c r="U102" s="115">
        <f>'Челябинская обл.'!$C$29</f>
        <v>377.24</v>
      </c>
      <c r="V102" s="115">
        <f>'Челябинская обл.'!$C$34</f>
        <v>13.23</v>
      </c>
      <c r="W102" s="115">
        <f>'Челябинская обл.'!$C$37</f>
        <v>352.76</v>
      </c>
      <c r="X102" s="115">
        <f>'Челябинская обл.'!$C$38</f>
        <v>825.59</v>
      </c>
      <c r="Y102" s="115">
        <f>'Челябинская обл.'!$C$39</f>
        <v>0</v>
      </c>
      <c r="Z102" s="115">
        <f>'Челябинская обл.'!$C$40</f>
        <v>0</v>
      </c>
      <c r="AA102" s="115">
        <f>'Челябинская обл.'!$C$41</f>
        <v>0</v>
      </c>
      <c r="AB102" s="115">
        <f>'Челябинская обл.'!$C$44</f>
        <v>1142.9000000000001</v>
      </c>
      <c r="AC102" s="115">
        <f>'Челябинская обл.'!$C$45</f>
        <v>1066.98</v>
      </c>
      <c r="AD102" s="115">
        <f>'Челябинская обл.'!$C$46</f>
        <v>0</v>
      </c>
      <c r="AE102" s="115">
        <f>'Челябинская обл.'!$C$47</f>
        <v>0</v>
      </c>
      <c r="AF102" s="115">
        <f>'Челябинская обл.'!$C$48</f>
        <v>0</v>
      </c>
      <c r="AG102" s="115">
        <f>'Челябинская обл.'!$C$50</f>
        <v>1081.3599999999999</v>
      </c>
      <c r="AH102" s="115">
        <f>'Челябинская обл.'!$C$51</f>
        <v>1328.18</v>
      </c>
      <c r="AI102" s="115">
        <f>'Челябинская обл.'!$C$52</f>
        <v>0</v>
      </c>
      <c r="AJ102" s="115">
        <f>'Челябинская обл.'!$C$53</f>
        <v>0</v>
      </c>
      <c r="AK102" s="115">
        <f>'Челябинская обл.'!$C$54</f>
        <v>0</v>
      </c>
      <c r="AL102" s="115">
        <f>'Челябинская обл.'!$C$55</f>
        <v>0</v>
      </c>
      <c r="AM102" s="115">
        <f>'Челябинская обл.'!$C$56</f>
        <v>243.71</v>
      </c>
    </row>
    <row r="103" spans="1:39" s="38" customFormat="1" ht="15.75">
      <c r="A103" s="125" t="s">
        <v>304</v>
      </c>
      <c r="B103" s="118" t="s">
        <v>348</v>
      </c>
      <c r="C103" s="114"/>
      <c r="D103" s="115"/>
      <c r="E103" s="115"/>
      <c r="F103" s="115"/>
      <c r="G103" s="115"/>
      <c r="H103" s="115"/>
      <c r="I103" s="115"/>
      <c r="J103" s="115"/>
      <c r="K103" s="115"/>
      <c r="L103" s="115"/>
      <c r="M103" s="115"/>
      <c r="N103" s="115"/>
      <c r="O103" s="115"/>
      <c r="P103" s="115"/>
      <c r="Q103" s="115"/>
      <c r="R103" s="115"/>
      <c r="S103" s="115"/>
      <c r="T103" s="115"/>
      <c r="U103" s="115"/>
      <c r="V103" s="116"/>
      <c r="W103" s="115"/>
      <c r="X103" s="115"/>
      <c r="Y103" s="115"/>
      <c r="Z103" s="115"/>
      <c r="AA103" s="115"/>
      <c r="AB103" s="115"/>
      <c r="AC103" s="115"/>
      <c r="AD103" s="115"/>
      <c r="AE103" s="115"/>
      <c r="AF103" s="115"/>
      <c r="AG103" s="115"/>
      <c r="AH103" s="115"/>
      <c r="AI103" s="115"/>
      <c r="AJ103" s="115"/>
      <c r="AK103" s="115"/>
      <c r="AL103" s="115"/>
      <c r="AM103" s="115"/>
    </row>
    <row r="104" spans="1:39" s="38" customFormat="1" ht="15.75">
      <c r="A104" s="126" t="s">
        <v>30</v>
      </c>
      <c r="B104" s="127" t="s">
        <v>626</v>
      </c>
      <c r="C104" s="114"/>
      <c r="D104" s="115" t="str">
        <f>'Челябинская обл.'!$C$7</f>
        <v>13,23</v>
      </c>
      <c r="E104" s="115">
        <f>'Челябинская обл.'!$C$10</f>
        <v>1005.74</v>
      </c>
      <c r="F104" s="115">
        <f>'Челябинская обл.'!$C$11</f>
        <v>0</v>
      </c>
      <c r="G104" s="115">
        <f>'Челябинская обл.'!$C$12</f>
        <v>0</v>
      </c>
      <c r="H104" s="115">
        <f>'Челябинская обл.'!$C$13</f>
        <v>0</v>
      </c>
      <c r="I104" s="115">
        <f>'Челябинская обл.'!$C$14</f>
        <v>0</v>
      </c>
      <c r="J104" s="115">
        <f>'Челябинская обл.'!$C$17</f>
        <v>1987.75</v>
      </c>
      <c r="K104" s="115">
        <f>'Челябинская обл.'!$C$18</f>
        <v>0</v>
      </c>
      <c r="L104" s="115">
        <f>'Челябинская обл.'!$C$19</f>
        <v>0</v>
      </c>
      <c r="M104" s="115">
        <f>'Челябинская обл.'!$C$20</f>
        <v>0</v>
      </c>
      <c r="N104" s="115">
        <f>'Челябинская обл.'!$C$21</f>
        <v>0</v>
      </c>
      <c r="O104" s="115">
        <f>'Челябинская обл.'!$C$23</f>
        <v>1493.77</v>
      </c>
      <c r="P104" s="115">
        <f>'Челябинская обл.'!$C$24</f>
        <v>0</v>
      </c>
      <c r="Q104" s="115">
        <f>'Челябинская обл.'!$C$25</f>
        <v>0</v>
      </c>
      <c r="R104" s="115">
        <f>'Челябинская обл.'!$C$26</f>
        <v>0</v>
      </c>
      <c r="S104" s="115">
        <f>'Челябинская обл.'!$C$27</f>
        <v>0</v>
      </c>
      <c r="T104" s="115">
        <f>'Челябинская обл.'!$C$28</f>
        <v>0</v>
      </c>
      <c r="U104" s="115">
        <f>'Челябинская обл.'!$C$29</f>
        <v>377.24</v>
      </c>
      <c r="V104" s="115">
        <f>'Челябинская обл.'!$C$34</f>
        <v>13.23</v>
      </c>
      <c r="W104" s="115">
        <f>'Челябинская обл.'!$C$37</f>
        <v>352.76</v>
      </c>
      <c r="X104" s="115">
        <f>'Челябинская обл.'!$C$38</f>
        <v>825.59</v>
      </c>
      <c r="Y104" s="115">
        <f>'Челябинская обл.'!$C$39</f>
        <v>0</v>
      </c>
      <c r="Z104" s="115">
        <f>'Челябинская обл.'!$C$40</f>
        <v>0</v>
      </c>
      <c r="AA104" s="115">
        <f>'Челябинская обл.'!$C$41</f>
        <v>0</v>
      </c>
      <c r="AB104" s="115">
        <f>'Челябинская обл.'!$C$44</f>
        <v>1142.9000000000001</v>
      </c>
      <c r="AC104" s="115">
        <f>'Челябинская обл.'!$C$45</f>
        <v>1066.98</v>
      </c>
      <c r="AD104" s="115">
        <f>'Челябинская обл.'!$C$46</f>
        <v>0</v>
      </c>
      <c r="AE104" s="115">
        <f>'Челябинская обл.'!$C$47</f>
        <v>0</v>
      </c>
      <c r="AF104" s="115">
        <f>'Челябинская обл.'!$C$48</f>
        <v>0</v>
      </c>
      <c r="AG104" s="115">
        <f>'Челябинская обл.'!$C$50</f>
        <v>1081.3599999999999</v>
      </c>
      <c r="AH104" s="115">
        <f>'Челябинская обл.'!$C$51</f>
        <v>1328.18</v>
      </c>
      <c r="AI104" s="115">
        <f>'Челябинская обл.'!$C$52</f>
        <v>0</v>
      </c>
      <c r="AJ104" s="115">
        <f>'Челябинская обл.'!$C$53</f>
        <v>0</v>
      </c>
      <c r="AK104" s="115">
        <f>'Челябинская обл.'!$C$54</f>
        <v>0</v>
      </c>
      <c r="AL104" s="115">
        <f>'Челябинская обл.'!$C$55</f>
        <v>0</v>
      </c>
      <c r="AM104" s="115">
        <f>'Челябинская обл.'!$C$56</f>
        <v>243.71</v>
      </c>
    </row>
    <row r="105" spans="1:39" s="38" customFormat="1" ht="31.5">
      <c r="A105" s="119" t="s">
        <v>25</v>
      </c>
      <c r="B105" s="120" t="s">
        <v>349</v>
      </c>
      <c r="C105" s="114"/>
      <c r="D105" s="115" t="str">
        <f>'Челябинская обл.'!$C$7</f>
        <v>13,23</v>
      </c>
      <c r="E105" s="115">
        <f>'Челябинская обл.'!$C$10</f>
        <v>1005.74</v>
      </c>
      <c r="F105" s="115">
        <f>'Челябинская обл.'!$C$11</f>
        <v>0</v>
      </c>
      <c r="G105" s="115">
        <f>'Челябинская обл.'!$C$12</f>
        <v>0</v>
      </c>
      <c r="H105" s="115">
        <f>'Челябинская обл.'!$C$13</f>
        <v>0</v>
      </c>
      <c r="I105" s="115">
        <f>'Челябинская обл.'!$C$14</f>
        <v>0</v>
      </c>
      <c r="J105" s="115">
        <f>'Челябинская обл.'!$C$17</f>
        <v>1987.75</v>
      </c>
      <c r="K105" s="115">
        <f>'Челябинская обл.'!$C$18</f>
        <v>0</v>
      </c>
      <c r="L105" s="115">
        <f>'Челябинская обл.'!$C$19</f>
        <v>0</v>
      </c>
      <c r="M105" s="115">
        <f>'Челябинская обл.'!$C$20</f>
        <v>0</v>
      </c>
      <c r="N105" s="115">
        <f>'Челябинская обл.'!$C$21</f>
        <v>0</v>
      </c>
      <c r="O105" s="115">
        <f>'Челябинская обл.'!$C$23</f>
        <v>1493.77</v>
      </c>
      <c r="P105" s="115">
        <f>'Челябинская обл.'!$C$24</f>
        <v>0</v>
      </c>
      <c r="Q105" s="115">
        <f>'Челябинская обл.'!$C$25</f>
        <v>0</v>
      </c>
      <c r="R105" s="115">
        <f>'Челябинская обл.'!$C$26</f>
        <v>0</v>
      </c>
      <c r="S105" s="115">
        <f>'Челябинская обл.'!$C$27</f>
        <v>0</v>
      </c>
      <c r="T105" s="115">
        <f>'Челябинская обл.'!$C$28</f>
        <v>0</v>
      </c>
      <c r="U105" s="115">
        <f>'Челябинская обл.'!$C$29</f>
        <v>377.24</v>
      </c>
      <c r="V105" s="115">
        <f>'Челябинская обл.'!$C$34</f>
        <v>13.23</v>
      </c>
      <c r="W105" s="115">
        <f>'Челябинская обл.'!$C$37</f>
        <v>352.76</v>
      </c>
      <c r="X105" s="115">
        <f>'Челябинская обл.'!$C$38</f>
        <v>825.59</v>
      </c>
      <c r="Y105" s="115">
        <f>'Челябинская обл.'!$C$39</f>
        <v>0</v>
      </c>
      <c r="Z105" s="115">
        <f>'Челябинская обл.'!$C$40</f>
        <v>0</v>
      </c>
      <c r="AA105" s="115">
        <f>'Челябинская обл.'!$C$41</f>
        <v>0</v>
      </c>
      <c r="AB105" s="115">
        <f>'Челябинская обл.'!$C$44</f>
        <v>1142.9000000000001</v>
      </c>
      <c r="AC105" s="115">
        <f>'Челябинская обл.'!$C$45</f>
        <v>1066.98</v>
      </c>
      <c r="AD105" s="115">
        <f>'Челябинская обл.'!$C$46</f>
        <v>0</v>
      </c>
      <c r="AE105" s="115">
        <f>'Челябинская обл.'!$C$47</f>
        <v>0</v>
      </c>
      <c r="AF105" s="115">
        <f>'Челябинская обл.'!$C$48</f>
        <v>0</v>
      </c>
      <c r="AG105" s="115">
        <f>'Челябинская обл.'!$C$50</f>
        <v>1081.3599999999999</v>
      </c>
      <c r="AH105" s="115">
        <f>'Челябинская обл.'!$C$51</f>
        <v>1328.18</v>
      </c>
      <c r="AI105" s="115">
        <f>'Челябинская обл.'!$C$52</f>
        <v>0</v>
      </c>
      <c r="AJ105" s="115">
        <f>'Челябинская обл.'!$C$53</f>
        <v>0</v>
      </c>
      <c r="AK105" s="115">
        <f>'Челябинская обл.'!$C$54</f>
        <v>0</v>
      </c>
      <c r="AL105" s="115">
        <f>'Челябинская обл.'!$C$55</f>
        <v>0</v>
      </c>
      <c r="AM105" s="115">
        <f>'Челябинская обл.'!$C$56</f>
        <v>243.71</v>
      </c>
    </row>
    <row r="106" spans="1:39" s="38" customFormat="1" ht="15.75">
      <c r="A106" s="128" t="s">
        <v>27</v>
      </c>
      <c r="B106" s="120" t="s">
        <v>350</v>
      </c>
      <c r="C106" s="114"/>
      <c r="D106" s="115" t="str">
        <f>'Челябинская обл.'!$C$7</f>
        <v>13,23</v>
      </c>
      <c r="E106" s="115">
        <f>'Челябинская обл.'!$C$10</f>
        <v>1005.74</v>
      </c>
      <c r="F106" s="115">
        <f>'Челябинская обл.'!$C$11</f>
        <v>0</v>
      </c>
      <c r="G106" s="115">
        <f>'Челябинская обл.'!$C$12</f>
        <v>0</v>
      </c>
      <c r="H106" s="115">
        <f>'Челябинская обл.'!$C$13</f>
        <v>0</v>
      </c>
      <c r="I106" s="115">
        <f>'Челябинская обл.'!$C$14</f>
        <v>0</v>
      </c>
      <c r="J106" s="115">
        <f>'Челябинская обл.'!$C$17</f>
        <v>1987.75</v>
      </c>
      <c r="K106" s="115">
        <f>'Челябинская обл.'!$C$18</f>
        <v>0</v>
      </c>
      <c r="L106" s="115">
        <f>'Челябинская обл.'!$C$19</f>
        <v>0</v>
      </c>
      <c r="M106" s="115">
        <f>'Челябинская обл.'!$C$20</f>
        <v>0</v>
      </c>
      <c r="N106" s="115">
        <f>'Челябинская обл.'!$C$21</f>
        <v>0</v>
      </c>
      <c r="O106" s="115">
        <f>'Челябинская обл.'!$C$23</f>
        <v>1493.77</v>
      </c>
      <c r="P106" s="115">
        <f>'Челябинская обл.'!$C$24</f>
        <v>0</v>
      </c>
      <c r="Q106" s="115">
        <f>'Челябинская обл.'!$C$25</f>
        <v>0</v>
      </c>
      <c r="R106" s="115">
        <f>'Челябинская обл.'!$C$26</f>
        <v>0</v>
      </c>
      <c r="S106" s="115">
        <f>'Челябинская обл.'!$C$27</f>
        <v>0</v>
      </c>
      <c r="T106" s="115">
        <f>'Челябинская обл.'!$C$28</f>
        <v>0</v>
      </c>
      <c r="U106" s="115">
        <f>'Челябинская обл.'!$C$29</f>
        <v>377.24</v>
      </c>
      <c r="V106" s="115">
        <f>'Челябинская обл.'!$C$34</f>
        <v>13.23</v>
      </c>
      <c r="W106" s="115">
        <f>'Челябинская обл.'!$C$37</f>
        <v>352.76</v>
      </c>
      <c r="X106" s="115">
        <f>'Челябинская обл.'!$C$38</f>
        <v>825.59</v>
      </c>
      <c r="Y106" s="115">
        <f>'Челябинская обл.'!$C$39</f>
        <v>0</v>
      </c>
      <c r="Z106" s="115">
        <f>'Челябинская обл.'!$C$40</f>
        <v>0</v>
      </c>
      <c r="AA106" s="115">
        <f>'Челябинская обл.'!$C$41</f>
        <v>0</v>
      </c>
      <c r="AB106" s="115">
        <f>'Челябинская обл.'!$C$44</f>
        <v>1142.9000000000001</v>
      </c>
      <c r="AC106" s="115">
        <f>'Челябинская обл.'!$C$45</f>
        <v>1066.98</v>
      </c>
      <c r="AD106" s="115">
        <f>'Челябинская обл.'!$C$46</f>
        <v>0</v>
      </c>
      <c r="AE106" s="115">
        <f>'Челябинская обл.'!$C$47</f>
        <v>0</v>
      </c>
      <c r="AF106" s="115">
        <f>'Челябинская обл.'!$C$48</f>
        <v>0</v>
      </c>
      <c r="AG106" s="115">
        <f>'Челябинская обл.'!$C$50</f>
        <v>1081.3599999999999</v>
      </c>
      <c r="AH106" s="115">
        <f>'Челябинская обл.'!$C$51</f>
        <v>1328.18</v>
      </c>
      <c r="AI106" s="115">
        <f>'Челябинская обл.'!$C$52</f>
        <v>0</v>
      </c>
      <c r="AJ106" s="115">
        <f>'Челябинская обл.'!$C$53</f>
        <v>0</v>
      </c>
      <c r="AK106" s="115">
        <f>'Челябинская обл.'!$C$54</f>
        <v>0</v>
      </c>
      <c r="AL106" s="115">
        <f>'Челябинская обл.'!$C$55</f>
        <v>0</v>
      </c>
      <c r="AM106" s="115">
        <f>'Челябинская обл.'!$C$56</f>
        <v>243.71</v>
      </c>
    </row>
    <row r="107" spans="1:39" s="38" customFormat="1" ht="15.75">
      <c r="A107" s="125" t="s">
        <v>305</v>
      </c>
      <c r="B107" s="118" t="s">
        <v>190</v>
      </c>
      <c r="C107" s="114"/>
      <c r="D107" s="115"/>
      <c r="E107" s="115"/>
      <c r="F107" s="115"/>
      <c r="G107" s="115"/>
      <c r="H107" s="115"/>
      <c r="I107" s="115"/>
      <c r="J107" s="115"/>
      <c r="K107" s="115"/>
      <c r="L107" s="115"/>
      <c r="M107" s="115"/>
      <c r="N107" s="115"/>
      <c r="O107" s="115"/>
      <c r="P107" s="115"/>
      <c r="Q107" s="115"/>
      <c r="R107" s="115"/>
      <c r="S107" s="115"/>
      <c r="T107" s="115"/>
      <c r="U107" s="115"/>
      <c r="V107" s="116"/>
      <c r="W107" s="115"/>
      <c r="X107" s="115"/>
      <c r="Y107" s="115"/>
      <c r="Z107" s="115"/>
      <c r="AA107" s="115"/>
      <c r="AB107" s="115"/>
      <c r="AC107" s="115"/>
      <c r="AD107" s="115"/>
      <c r="AE107" s="115"/>
      <c r="AF107" s="115"/>
      <c r="AG107" s="115"/>
      <c r="AH107" s="115"/>
      <c r="AI107" s="115"/>
      <c r="AJ107" s="115"/>
      <c r="AK107" s="115"/>
      <c r="AL107" s="115"/>
      <c r="AM107" s="115"/>
    </row>
    <row r="108" spans="1:39" s="38" customFormat="1" ht="15.75">
      <c r="A108" s="126" t="s">
        <v>30</v>
      </c>
      <c r="B108" s="127" t="s">
        <v>626</v>
      </c>
      <c r="C108" s="114"/>
      <c r="D108" s="115" t="str">
        <f>'Челябинская обл.'!$C$7</f>
        <v>13,23</v>
      </c>
      <c r="E108" s="115">
        <f>'Челябинская обл.'!$C$10</f>
        <v>1005.74</v>
      </c>
      <c r="F108" s="115">
        <f>'Челябинская обл.'!$C$11</f>
        <v>0</v>
      </c>
      <c r="G108" s="115">
        <f>'Челябинская обл.'!$C$12</f>
        <v>0</v>
      </c>
      <c r="H108" s="115">
        <f>'Челябинская обл.'!$C$13</f>
        <v>0</v>
      </c>
      <c r="I108" s="115">
        <f>'Челябинская обл.'!$C$14</f>
        <v>0</v>
      </c>
      <c r="J108" s="115">
        <f>'Челябинская обл.'!$C$17</f>
        <v>1987.75</v>
      </c>
      <c r="K108" s="115">
        <f>'Челябинская обл.'!$C$18</f>
        <v>0</v>
      </c>
      <c r="L108" s="115">
        <f>'Челябинская обл.'!$C$19</f>
        <v>0</v>
      </c>
      <c r="M108" s="115">
        <f>'Челябинская обл.'!$C$20</f>
        <v>0</v>
      </c>
      <c r="N108" s="115">
        <f>'Челябинская обл.'!$C$21</f>
        <v>0</v>
      </c>
      <c r="O108" s="115">
        <f>'Челябинская обл.'!$C$23</f>
        <v>1493.77</v>
      </c>
      <c r="P108" s="115">
        <f>'Челябинская обл.'!$C$24</f>
        <v>0</v>
      </c>
      <c r="Q108" s="115">
        <f>'Челябинская обл.'!$C$25</f>
        <v>0</v>
      </c>
      <c r="R108" s="115">
        <f>'Челябинская обл.'!$C$26</f>
        <v>0</v>
      </c>
      <c r="S108" s="115">
        <f>'Челябинская обл.'!$C$27</f>
        <v>0</v>
      </c>
      <c r="T108" s="115">
        <f>'Челябинская обл.'!$C$28</f>
        <v>0</v>
      </c>
      <c r="U108" s="115">
        <f>'Челябинская обл.'!$C$29</f>
        <v>377.24</v>
      </c>
      <c r="V108" s="115">
        <f>'Челябинская обл.'!$C$34</f>
        <v>13.23</v>
      </c>
      <c r="W108" s="115">
        <f>'Челябинская обл.'!$C$37</f>
        <v>352.76</v>
      </c>
      <c r="X108" s="115">
        <f>'Челябинская обл.'!$C$38</f>
        <v>825.59</v>
      </c>
      <c r="Y108" s="115">
        <f>'Челябинская обл.'!$C$39</f>
        <v>0</v>
      </c>
      <c r="Z108" s="115">
        <f>'Челябинская обл.'!$C$40</f>
        <v>0</v>
      </c>
      <c r="AA108" s="115">
        <f>'Челябинская обл.'!$C$41</f>
        <v>0</v>
      </c>
      <c r="AB108" s="115">
        <f>'Челябинская обл.'!$C$44</f>
        <v>1142.9000000000001</v>
      </c>
      <c r="AC108" s="115">
        <f>'Челябинская обл.'!$C$45</f>
        <v>1066.98</v>
      </c>
      <c r="AD108" s="115">
        <f>'Челябинская обл.'!$C$46</f>
        <v>0</v>
      </c>
      <c r="AE108" s="115">
        <f>'Челябинская обл.'!$C$47</f>
        <v>0</v>
      </c>
      <c r="AF108" s="115">
        <f>'Челябинская обл.'!$C$48</f>
        <v>0</v>
      </c>
      <c r="AG108" s="115">
        <f>'Челябинская обл.'!$C$50</f>
        <v>1081.3599999999999</v>
      </c>
      <c r="AH108" s="115">
        <f>'Челябинская обл.'!$C$51</f>
        <v>1328.18</v>
      </c>
      <c r="AI108" s="115">
        <f>'Челябинская обл.'!$C$52</f>
        <v>0</v>
      </c>
      <c r="AJ108" s="115">
        <f>'Челябинская обл.'!$C$53</f>
        <v>0</v>
      </c>
      <c r="AK108" s="115">
        <f>'Челябинская обл.'!$C$54</f>
        <v>0</v>
      </c>
      <c r="AL108" s="115">
        <f>'Челябинская обл.'!$C$55</f>
        <v>0</v>
      </c>
      <c r="AM108" s="115">
        <f>'Челябинская обл.'!$C$56</f>
        <v>243.71</v>
      </c>
    </row>
    <row r="109" spans="1:39" s="38" customFormat="1" ht="15.75">
      <c r="A109" s="126" t="s">
        <v>25</v>
      </c>
      <c r="B109" s="127" t="s">
        <v>614</v>
      </c>
      <c r="C109" s="114"/>
      <c r="D109" s="115" t="str">
        <f>'Челябинская обл.'!$C$7</f>
        <v>13,23</v>
      </c>
      <c r="E109" s="115">
        <f>'Челябинская обл.'!$C$10</f>
        <v>1005.74</v>
      </c>
      <c r="F109" s="115">
        <f>'Челябинская обл.'!$C$11</f>
        <v>0</v>
      </c>
      <c r="G109" s="115">
        <f>'Челябинская обл.'!$C$12</f>
        <v>0</v>
      </c>
      <c r="H109" s="115">
        <f>'Челябинская обл.'!$C$13</f>
        <v>0</v>
      </c>
      <c r="I109" s="115">
        <f>'Челябинская обл.'!$C$14</f>
        <v>0</v>
      </c>
      <c r="J109" s="115">
        <f>'Челябинская обл.'!$C$17</f>
        <v>1987.75</v>
      </c>
      <c r="K109" s="115">
        <f>'Челябинская обл.'!$C$18</f>
        <v>0</v>
      </c>
      <c r="L109" s="115">
        <f>'Челябинская обл.'!$C$19</f>
        <v>0</v>
      </c>
      <c r="M109" s="115">
        <f>'Челябинская обл.'!$C$20</f>
        <v>0</v>
      </c>
      <c r="N109" s="115">
        <f>'Челябинская обл.'!$C$21</f>
        <v>0</v>
      </c>
      <c r="O109" s="115">
        <f>'Челябинская обл.'!$C$23</f>
        <v>1493.77</v>
      </c>
      <c r="P109" s="115">
        <f>'Челябинская обл.'!$C$24</f>
        <v>0</v>
      </c>
      <c r="Q109" s="115">
        <f>'Челябинская обл.'!$C$25</f>
        <v>0</v>
      </c>
      <c r="R109" s="115">
        <f>'Челябинская обл.'!$C$26</f>
        <v>0</v>
      </c>
      <c r="S109" s="115">
        <f>'Челябинская обл.'!$C$27</f>
        <v>0</v>
      </c>
      <c r="T109" s="115">
        <f>'Челябинская обл.'!$C$28</f>
        <v>0</v>
      </c>
      <c r="U109" s="115">
        <f>'Челябинская обл.'!$C$29</f>
        <v>377.24</v>
      </c>
      <c r="V109" s="115">
        <f>'Челябинская обл.'!$C$34</f>
        <v>13.23</v>
      </c>
      <c r="W109" s="115">
        <f>'Челябинская обл.'!$C$37</f>
        <v>352.76</v>
      </c>
      <c r="X109" s="115">
        <f>'Челябинская обл.'!$C$38</f>
        <v>825.59</v>
      </c>
      <c r="Y109" s="115">
        <f>'Челябинская обл.'!$C$39</f>
        <v>0</v>
      </c>
      <c r="Z109" s="115">
        <f>'Челябинская обл.'!$C$40</f>
        <v>0</v>
      </c>
      <c r="AA109" s="115">
        <f>'Челябинская обл.'!$C$41</f>
        <v>0</v>
      </c>
      <c r="AB109" s="115">
        <f>'Челябинская обл.'!$C$44</f>
        <v>1142.9000000000001</v>
      </c>
      <c r="AC109" s="115">
        <f>'Челябинская обл.'!$C$45</f>
        <v>1066.98</v>
      </c>
      <c r="AD109" s="115">
        <f>'Челябинская обл.'!$C$46</f>
        <v>0</v>
      </c>
      <c r="AE109" s="115">
        <f>'Челябинская обл.'!$C$47</f>
        <v>0</v>
      </c>
      <c r="AF109" s="115">
        <f>'Челябинская обл.'!$C$48</f>
        <v>0</v>
      </c>
      <c r="AG109" s="115">
        <f>'Челябинская обл.'!$C$50</f>
        <v>1081.3599999999999</v>
      </c>
      <c r="AH109" s="115">
        <f>'Челябинская обл.'!$C$51</f>
        <v>1328.18</v>
      </c>
      <c r="AI109" s="115">
        <f>'Челябинская обл.'!$C$52</f>
        <v>0</v>
      </c>
      <c r="AJ109" s="115">
        <f>'Челябинская обл.'!$C$53</f>
        <v>0</v>
      </c>
      <c r="AK109" s="115">
        <f>'Челябинская обл.'!$C$54</f>
        <v>0</v>
      </c>
      <c r="AL109" s="115">
        <f>'Челябинская обл.'!$C$55</f>
        <v>0</v>
      </c>
      <c r="AM109" s="115">
        <f>'Челябинская обл.'!$C$56</f>
        <v>243.71</v>
      </c>
    </row>
    <row r="110" spans="1:39" s="38" customFormat="1" ht="15.75">
      <c r="A110" s="126" t="s">
        <v>27</v>
      </c>
      <c r="B110" s="120" t="s">
        <v>351</v>
      </c>
      <c r="C110" s="114"/>
      <c r="D110" s="115" t="str">
        <f>'Челябинская обл.'!$C$7</f>
        <v>13,23</v>
      </c>
      <c r="E110" s="115">
        <f>'Челябинская обл.'!$C$10</f>
        <v>1005.74</v>
      </c>
      <c r="F110" s="115">
        <f>'Челябинская обл.'!$C$11</f>
        <v>0</v>
      </c>
      <c r="G110" s="115">
        <f>'Челябинская обл.'!$C$12</f>
        <v>0</v>
      </c>
      <c r="H110" s="115">
        <f>'Челябинская обл.'!$C$13</f>
        <v>0</v>
      </c>
      <c r="I110" s="115">
        <f>'Челябинская обл.'!$C$14</f>
        <v>0</v>
      </c>
      <c r="J110" s="115">
        <f>'Челябинская обл.'!$C$17</f>
        <v>1987.75</v>
      </c>
      <c r="K110" s="115">
        <f>'Челябинская обл.'!$C$18</f>
        <v>0</v>
      </c>
      <c r="L110" s="115">
        <f>'Челябинская обл.'!$C$19</f>
        <v>0</v>
      </c>
      <c r="M110" s="115">
        <f>'Челябинская обл.'!$C$20</f>
        <v>0</v>
      </c>
      <c r="N110" s="115">
        <f>'Челябинская обл.'!$C$21</f>
        <v>0</v>
      </c>
      <c r="O110" s="115">
        <f>'Челябинская обл.'!$C$23</f>
        <v>1493.77</v>
      </c>
      <c r="P110" s="115">
        <f>'Челябинская обл.'!$C$24</f>
        <v>0</v>
      </c>
      <c r="Q110" s="115">
        <f>'Челябинская обл.'!$C$25</f>
        <v>0</v>
      </c>
      <c r="R110" s="115">
        <f>'Челябинская обл.'!$C$26</f>
        <v>0</v>
      </c>
      <c r="S110" s="115">
        <f>'Челябинская обл.'!$C$27</f>
        <v>0</v>
      </c>
      <c r="T110" s="115">
        <f>'Челябинская обл.'!$C$28</f>
        <v>0</v>
      </c>
      <c r="U110" s="115">
        <f>'Челябинская обл.'!$C$29</f>
        <v>377.24</v>
      </c>
      <c r="V110" s="115">
        <f>'Челябинская обл.'!$C$34</f>
        <v>13.23</v>
      </c>
      <c r="W110" s="115">
        <f>'Челябинская обл.'!$C$37</f>
        <v>352.76</v>
      </c>
      <c r="X110" s="115">
        <f>'Челябинская обл.'!$C$38</f>
        <v>825.59</v>
      </c>
      <c r="Y110" s="115">
        <f>'Челябинская обл.'!$C$39</f>
        <v>0</v>
      </c>
      <c r="Z110" s="115">
        <f>'Челябинская обл.'!$C$40</f>
        <v>0</v>
      </c>
      <c r="AA110" s="115">
        <f>'Челябинская обл.'!$C$41</f>
        <v>0</v>
      </c>
      <c r="AB110" s="115">
        <f>'Челябинская обл.'!$C$44</f>
        <v>1142.9000000000001</v>
      </c>
      <c r="AC110" s="115">
        <f>'Челябинская обл.'!$C$45</f>
        <v>1066.98</v>
      </c>
      <c r="AD110" s="115">
        <f>'Челябинская обл.'!$C$46</f>
        <v>0</v>
      </c>
      <c r="AE110" s="115">
        <f>'Челябинская обл.'!$C$47</f>
        <v>0</v>
      </c>
      <c r="AF110" s="115">
        <f>'Челябинская обл.'!$C$48</f>
        <v>0</v>
      </c>
      <c r="AG110" s="115">
        <f>'Челябинская обл.'!$C$50</f>
        <v>1081.3599999999999</v>
      </c>
      <c r="AH110" s="115">
        <f>'Челябинская обл.'!$C$51</f>
        <v>1328.18</v>
      </c>
      <c r="AI110" s="115">
        <f>'Челябинская обл.'!$C$52</f>
        <v>0</v>
      </c>
      <c r="AJ110" s="115">
        <f>'Челябинская обл.'!$C$53</f>
        <v>0</v>
      </c>
      <c r="AK110" s="115">
        <f>'Челябинская обл.'!$C$54</f>
        <v>0</v>
      </c>
      <c r="AL110" s="115">
        <f>'Челябинская обл.'!$C$55</f>
        <v>0</v>
      </c>
      <c r="AM110" s="115">
        <f>'Челябинская обл.'!$C$56</f>
        <v>243.71</v>
      </c>
    </row>
    <row r="111" spans="1:39" s="38" customFormat="1" ht="15.75">
      <c r="A111" s="126" t="s">
        <v>31</v>
      </c>
      <c r="B111" s="121" t="s">
        <v>352</v>
      </c>
      <c r="C111" s="114"/>
      <c r="D111" s="115" t="str">
        <f>'Челябинская обл.'!$C$7</f>
        <v>13,23</v>
      </c>
      <c r="E111" s="115">
        <f>'Челябинская обл.'!$C$10</f>
        <v>1005.74</v>
      </c>
      <c r="F111" s="115">
        <f>'Челябинская обл.'!$C$11</f>
        <v>0</v>
      </c>
      <c r="G111" s="115">
        <f>'Челябинская обл.'!$C$12</f>
        <v>0</v>
      </c>
      <c r="H111" s="115">
        <f>'Челябинская обл.'!$C$13</f>
        <v>0</v>
      </c>
      <c r="I111" s="115">
        <f>'Челябинская обл.'!$C$14</f>
        <v>0</v>
      </c>
      <c r="J111" s="115">
        <f>'Челябинская обл.'!$C$17</f>
        <v>1987.75</v>
      </c>
      <c r="K111" s="115">
        <f>'Челябинская обл.'!$C$18</f>
        <v>0</v>
      </c>
      <c r="L111" s="115">
        <f>'Челябинская обл.'!$C$19</f>
        <v>0</v>
      </c>
      <c r="M111" s="115">
        <f>'Челябинская обл.'!$C$20</f>
        <v>0</v>
      </c>
      <c r="N111" s="115">
        <f>'Челябинская обл.'!$C$21</f>
        <v>0</v>
      </c>
      <c r="O111" s="115">
        <f>'Челябинская обл.'!$C$23</f>
        <v>1493.77</v>
      </c>
      <c r="P111" s="115">
        <f>'Челябинская обл.'!$C$24</f>
        <v>0</v>
      </c>
      <c r="Q111" s="115">
        <f>'Челябинская обл.'!$C$25</f>
        <v>0</v>
      </c>
      <c r="R111" s="115">
        <f>'Челябинская обл.'!$C$26</f>
        <v>0</v>
      </c>
      <c r="S111" s="115">
        <f>'Челябинская обл.'!$C$27</f>
        <v>0</v>
      </c>
      <c r="T111" s="115">
        <f>'Челябинская обл.'!$C$28</f>
        <v>0</v>
      </c>
      <c r="U111" s="115">
        <f>'Челябинская обл.'!$C$29</f>
        <v>377.24</v>
      </c>
      <c r="V111" s="115">
        <f>'Челябинская обл.'!$C$34</f>
        <v>13.23</v>
      </c>
      <c r="W111" s="115">
        <f>'Челябинская обл.'!$C$37</f>
        <v>352.76</v>
      </c>
      <c r="X111" s="115">
        <f>'Челябинская обл.'!$C$38</f>
        <v>825.59</v>
      </c>
      <c r="Y111" s="115">
        <f>'Челябинская обл.'!$C$39</f>
        <v>0</v>
      </c>
      <c r="Z111" s="115">
        <f>'Челябинская обл.'!$C$40</f>
        <v>0</v>
      </c>
      <c r="AA111" s="115">
        <f>'Челябинская обл.'!$C$41</f>
        <v>0</v>
      </c>
      <c r="AB111" s="115">
        <f>'Челябинская обл.'!$C$44</f>
        <v>1142.9000000000001</v>
      </c>
      <c r="AC111" s="115">
        <f>'Челябинская обл.'!$C$45</f>
        <v>1066.98</v>
      </c>
      <c r="AD111" s="115">
        <f>'Челябинская обл.'!$C$46</f>
        <v>0</v>
      </c>
      <c r="AE111" s="115">
        <f>'Челябинская обл.'!$C$47</f>
        <v>0</v>
      </c>
      <c r="AF111" s="115">
        <f>'Челябинская обл.'!$C$48</f>
        <v>0</v>
      </c>
      <c r="AG111" s="115">
        <f>'Челябинская обл.'!$C$50</f>
        <v>1081.3599999999999</v>
      </c>
      <c r="AH111" s="115">
        <f>'Челябинская обл.'!$C$51</f>
        <v>1328.18</v>
      </c>
      <c r="AI111" s="115">
        <f>'Челябинская обл.'!$C$52</f>
        <v>0</v>
      </c>
      <c r="AJ111" s="115">
        <f>'Челябинская обл.'!$C$53</f>
        <v>0</v>
      </c>
      <c r="AK111" s="115">
        <f>'Челябинская обл.'!$C$54</f>
        <v>0</v>
      </c>
      <c r="AL111" s="115">
        <f>'Челябинская обл.'!$C$55</f>
        <v>0</v>
      </c>
      <c r="AM111" s="115">
        <f>'Челябинская обл.'!$C$56</f>
        <v>243.71</v>
      </c>
    </row>
    <row r="112" spans="1:39" s="38" customFormat="1" ht="15.75">
      <c r="A112" s="126" t="s">
        <v>274</v>
      </c>
      <c r="B112" s="120" t="s">
        <v>353</v>
      </c>
      <c r="C112" s="114"/>
      <c r="D112" s="115" t="str">
        <f>'Челябинская обл.'!$C$7</f>
        <v>13,23</v>
      </c>
      <c r="E112" s="115">
        <f>'Челябинская обл.'!$C$10</f>
        <v>1005.74</v>
      </c>
      <c r="F112" s="115">
        <f>'Челябинская обл.'!$C$11</f>
        <v>0</v>
      </c>
      <c r="G112" s="115">
        <f>'Челябинская обл.'!$C$12</f>
        <v>0</v>
      </c>
      <c r="H112" s="115">
        <f>'Челябинская обл.'!$C$13</f>
        <v>0</v>
      </c>
      <c r="I112" s="115">
        <f>'Челябинская обл.'!$C$14</f>
        <v>0</v>
      </c>
      <c r="J112" s="115">
        <f>'Челябинская обл.'!$C$17</f>
        <v>1987.75</v>
      </c>
      <c r="K112" s="115">
        <f>'Челябинская обл.'!$C$18</f>
        <v>0</v>
      </c>
      <c r="L112" s="115">
        <f>'Челябинская обл.'!$C$19</f>
        <v>0</v>
      </c>
      <c r="M112" s="115">
        <f>'Челябинская обл.'!$C$20</f>
        <v>0</v>
      </c>
      <c r="N112" s="115">
        <f>'Челябинская обл.'!$C$21</f>
        <v>0</v>
      </c>
      <c r="O112" s="115">
        <f>'Челябинская обл.'!$C$23</f>
        <v>1493.77</v>
      </c>
      <c r="P112" s="115">
        <f>'Челябинская обл.'!$C$24</f>
        <v>0</v>
      </c>
      <c r="Q112" s="115">
        <f>'Челябинская обл.'!$C$25</f>
        <v>0</v>
      </c>
      <c r="R112" s="115">
        <f>'Челябинская обл.'!$C$26</f>
        <v>0</v>
      </c>
      <c r="S112" s="115">
        <f>'Челябинская обл.'!$C$27</f>
        <v>0</v>
      </c>
      <c r="T112" s="115">
        <f>'Челябинская обл.'!$C$28</f>
        <v>0</v>
      </c>
      <c r="U112" s="115">
        <f>'Челябинская обл.'!$C$29</f>
        <v>377.24</v>
      </c>
      <c r="V112" s="115">
        <f>'Челябинская обл.'!$C$34</f>
        <v>13.23</v>
      </c>
      <c r="W112" s="115">
        <f>'Челябинская обл.'!$C$37</f>
        <v>352.76</v>
      </c>
      <c r="X112" s="115">
        <f>'Челябинская обл.'!$C$38</f>
        <v>825.59</v>
      </c>
      <c r="Y112" s="115">
        <f>'Челябинская обл.'!$C$39</f>
        <v>0</v>
      </c>
      <c r="Z112" s="115">
        <f>'Челябинская обл.'!$C$40</f>
        <v>0</v>
      </c>
      <c r="AA112" s="115">
        <f>'Челябинская обл.'!$C$41</f>
        <v>0</v>
      </c>
      <c r="AB112" s="115">
        <f>'Челябинская обл.'!$C$44</f>
        <v>1142.9000000000001</v>
      </c>
      <c r="AC112" s="115">
        <f>'Челябинская обл.'!$C$45</f>
        <v>1066.98</v>
      </c>
      <c r="AD112" s="115">
        <f>'Челябинская обл.'!$C$46</f>
        <v>0</v>
      </c>
      <c r="AE112" s="115">
        <f>'Челябинская обл.'!$C$47</f>
        <v>0</v>
      </c>
      <c r="AF112" s="115">
        <f>'Челябинская обл.'!$C$48</f>
        <v>0</v>
      </c>
      <c r="AG112" s="115">
        <f>'Челябинская обл.'!$C$50</f>
        <v>1081.3599999999999</v>
      </c>
      <c r="AH112" s="115">
        <f>'Челябинская обл.'!$C$51</f>
        <v>1328.18</v>
      </c>
      <c r="AI112" s="115">
        <f>'Челябинская обл.'!$C$52</f>
        <v>0</v>
      </c>
      <c r="AJ112" s="115">
        <f>'Челябинская обл.'!$C$53</f>
        <v>0</v>
      </c>
      <c r="AK112" s="115">
        <f>'Челябинская обл.'!$C$54</f>
        <v>0</v>
      </c>
      <c r="AL112" s="115">
        <f>'Челябинская обл.'!$C$55</f>
        <v>0</v>
      </c>
      <c r="AM112" s="115">
        <f>'Челябинская обл.'!$C$56</f>
        <v>243.71</v>
      </c>
    </row>
    <row r="113" spans="1:39" s="38" customFormat="1" ht="15.75">
      <c r="A113" s="126" t="s">
        <v>276</v>
      </c>
      <c r="B113" s="120" t="s">
        <v>354</v>
      </c>
      <c r="C113" s="114"/>
      <c r="D113" s="115" t="str">
        <f>'Челябинская обл.'!$C$7</f>
        <v>13,23</v>
      </c>
      <c r="E113" s="115">
        <f>'Челябинская обл.'!$C$10</f>
        <v>1005.74</v>
      </c>
      <c r="F113" s="115">
        <f>'Челябинская обл.'!$C$11</f>
        <v>0</v>
      </c>
      <c r="G113" s="115">
        <f>'Челябинская обл.'!$C$12</f>
        <v>0</v>
      </c>
      <c r="H113" s="115">
        <f>'Челябинская обл.'!$C$13</f>
        <v>0</v>
      </c>
      <c r="I113" s="115">
        <f>'Челябинская обл.'!$C$14</f>
        <v>0</v>
      </c>
      <c r="J113" s="115">
        <f>'Челябинская обл.'!$C$17</f>
        <v>1987.75</v>
      </c>
      <c r="K113" s="115">
        <f>'Челябинская обл.'!$C$18</f>
        <v>0</v>
      </c>
      <c r="L113" s="115">
        <f>'Челябинская обл.'!$C$19</f>
        <v>0</v>
      </c>
      <c r="M113" s="115">
        <f>'Челябинская обл.'!$C$20</f>
        <v>0</v>
      </c>
      <c r="N113" s="115">
        <f>'Челябинская обл.'!$C$21</f>
        <v>0</v>
      </c>
      <c r="O113" s="115">
        <f>'Челябинская обл.'!$C$23</f>
        <v>1493.77</v>
      </c>
      <c r="P113" s="115">
        <f>'Челябинская обл.'!$C$24</f>
        <v>0</v>
      </c>
      <c r="Q113" s="115">
        <f>'Челябинская обл.'!$C$25</f>
        <v>0</v>
      </c>
      <c r="R113" s="115">
        <f>'Челябинская обл.'!$C$26</f>
        <v>0</v>
      </c>
      <c r="S113" s="115">
        <f>'Челябинская обл.'!$C$27</f>
        <v>0</v>
      </c>
      <c r="T113" s="115">
        <f>'Челябинская обл.'!$C$28</f>
        <v>0</v>
      </c>
      <c r="U113" s="115">
        <f>'Челябинская обл.'!$C$29</f>
        <v>377.24</v>
      </c>
      <c r="V113" s="115">
        <f>'Челябинская обл.'!$C$34</f>
        <v>13.23</v>
      </c>
      <c r="W113" s="115">
        <f>'Челябинская обл.'!$C$37</f>
        <v>352.76</v>
      </c>
      <c r="X113" s="115">
        <f>'Челябинская обл.'!$C$38</f>
        <v>825.59</v>
      </c>
      <c r="Y113" s="115">
        <f>'Челябинская обл.'!$C$39</f>
        <v>0</v>
      </c>
      <c r="Z113" s="115">
        <f>'Челябинская обл.'!$C$40</f>
        <v>0</v>
      </c>
      <c r="AA113" s="115">
        <f>'Челябинская обл.'!$C$41</f>
        <v>0</v>
      </c>
      <c r="AB113" s="115">
        <f>'Челябинская обл.'!$C$44</f>
        <v>1142.9000000000001</v>
      </c>
      <c r="AC113" s="115">
        <f>'Челябинская обл.'!$C$45</f>
        <v>1066.98</v>
      </c>
      <c r="AD113" s="115">
        <f>'Челябинская обл.'!$C$46</f>
        <v>0</v>
      </c>
      <c r="AE113" s="115">
        <f>'Челябинская обл.'!$C$47</f>
        <v>0</v>
      </c>
      <c r="AF113" s="115">
        <f>'Челябинская обл.'!$C$48</f>
        <v>0</v>
      </c>
      <c r="AG113" s="115">
        <f>'Челябинская обл.'!$C$50</f>
        <v>1081.3599999999999</v>
      </c>
      <c r="AH113" s="115">
        <f>'Челябинская обл.'!$C$51</f>
        <v>1328.18</v>
      </c>
      <c r="AI113" s="115">
        <f>'Челябинская обл.'!$C$52</f>
        <v>0</v>
      </c>
      <c r="AJ113" s="115">
        <f>'Челябинская обл.'!$C$53</f>
        <v>0</v>
      </c>
      <c r="AK113" s="115">
        <f>'Челябинская обл.'!$C$54</f>
        <v>0</v>
      </c>
      <c r="AL113" s="115">
        <f>'Челябинская обл.'!$C$55</f>
        <v>0</v>
      </c>
      <c r="AM113" s="115">
        <f>'Челябинская обл.'!$C$56</f>
        <v>243.71</v>
      </c>
    </row>
    <row r="114" spans="1:39" s="38" customFormat="1" ht="15.75">
      <c r="A114" s="126" t="s">
        <v>278</v>
      </c>
      <c r="B114" s="121" t="s">
        <v>355</v>
      </c>
      <c r="C114" s="114"/>
      <c r="D114" s="115" t="str">
        <f>'Челябинская обл.'!$C$7</f>
        <v>13,23</v>
      </c>
      <c r="E114" s="115">
        <f>'Челябинская обл.'!$C$10</f>
        <v>1005.74</v>
      </c>
      <c r="F114" s="115">
        <f>'Челябинская обл.'!$C$11</f>
        <v>0</v>
      </c>
      <c r="G114" s="115">
        <f>'Челябинская обл.'!$C$12</f>
        <v>0</v>
      </c>
      <c r="H114" s="115">
        <f>'Челябинская обл.'!$C$13</f>
        <v>0</v>
      </c>
      <c r="I114" s="115">
        <f>'Челябинская обл.'!$C$14</f>
        <v>0</v>
      </c>
      <c r="J114" s="115">
        <f>'Челябинская обл.'!$C$17</f>
        <v>1987.75</v>
      </c>
      <c r="K114" s="115">
        <f>'Челябинская обл.'!$C$18</f>
        <v>0</v>
      </c>
      <c r="L114" s="115">
        <f>'Челябинская обл.'!$C$19</f>
        <v>0</v>
      </c>
      <c r="M114" s="115">
        <f>'Челябинская обл.'!$C$20</f>
        <v>0</v>
      </c>
      <c r="N114" s="115">
        <f>'Челябинская обл.'!$C$21</f>
        <v>0</v>
      </c>
      <c r="O114" s="115">
        <f>'Челябинская обл.'!$C$23</f>
        <v>1493.77</v>
      </c>
      <c r="P114" s="115">
        <f>'Челябинская обл.'!$C$24</f>
        <v>0</v>
      </c>
      <c r="Q114" s="115">
        <f>'Челябинская обл.'!$C$25</f>
        <v>0</v>
      </c>
      <c r="R114" s="115">
        <f>'Челябинская обл.'!$C$26</f>
        <v>0</v>
      </c>
      <c r="S114" s="115">
        <f>'Челябинская обл.'!$C$27</f>
        <v>0</v>
      </c>
      <c r="T114" s="115">
        <f>'Челябинская обл.'!$C$28</f>
        <v>0</v>
      </c>
      <c r="U114" s="115">
        <f>'Челябинская обл.'!$C$29</f>
        <v>377.24</v>
      </c>
      <c r="V114" s="115">
        <f>'Челябинская обл.'!$C$34</f>
        <v>13.23</v>
      </c>
      <c r="W114" s="115">
        <f>'Челябинская обл.'!$C$37</f>
        <v>352.76</v>
      </c>
      <c r="X114" s="115">
        <f>'Челябинская обл.'!$C$38</f>
        <v>825.59</v>
      </c>
      <c r="Y114" s="115">
        <f>'Челябинская обл.'!$C$39</f>
        <v>0</v>
      </c>
      <c r="Z114" s="115">
        <f>'Челябинская обл.'!$C$40</f>
        <v>0</v>
      </c>
      <c r="AA114" s="115">
        <f>'Челябинская обл.'!$C$41</f>
        <v>0</v>
      </c>
      <c r="AB114" s="115">
        <f>'Челябинская обл.'!$C$44</f>
        <v>1142.9000000000001</v>
      </c>
      <c r="AC114" s="115">
        <f>'Челябинская обл.'!$C$45</f>
        <v>1066.98</v>
      </c>
      <c r="AD114" s="115">
        <f>'Челябинская обл.'!$C$46</f>
        <v>0</v>
      </c>
      <c r="AE114" s="115">
        <f>'Челябинская обл.'!$C$47</f>
        <v>0</v>
      </c>
      <c r="AF114" s="115">
        <f>'Челябинская обл.'!$C$48</f>
        <v>0</v>
      </c>
      <c r="AG114" s="115">
        <f>'Челябинская обл.'!$C$50</f>
        <v>1081.3599999999999</v>
      </c>
      <c r="AH114" s="115">
        <f>'Челябинская обл.'!$C$51</f>
        <v>1328.18</v>
      </c>
      <c r="AI114" s="115">
        <f>'Челябинская обл.'!$C$52</f>
        <v>0</v>
      </c>
      <c r="AJ114" s="115">
        <f>'Челябинская обл.'!$C$53</f>
        <v>0</v>
      </c>
      <c r="AK114" s="115">
        <f>'Челябинская обл.'!$C$54</f>
        <v>0</v>
      </c>
      <c r="AL114" s="115">
        <f>'Челябинская обл.'!$C$55</f>
        <v>0</v>
      </c>
      <c r="AM114" s="115">
        <f>'Челябинская обл.'!$C$56</f>
        <v>243.71</v>
      </c>
    </row>
    <row r="115" spans="1:39" s="38" customFormat="1" ht="15.75">
      <c r="A115" s="126" t="s">
        <v>286</v>
      </c>
      <c r="B115" s="121" t="s">
        <v>356</v>
      </c>
      <c r="C115" s="114"/>
      <c r="D115" s="115" t="str">
        <f>'Челябинская обл.'!$C$7</f>
        <v>13,23</v>
      </c>
      <c r="E115" s="115">
        <f>'Челябинская обл.'!$C$10</f>
        <v>1005.74</v>
      </c>
      <c r="F115" s="115">
        <f>'Челябинская обл.'!$C$11</f>
        <v>0</v>
      </c>
      <c r="G115" s="115">
        <f>'Челябинская обл.'!$C$12</f>
        <v>0</v>
      </c>
      <c r="H115" s="115">
        <f>'Челябинская обл.'!$C$13</f>
        <v>0</v>
      </c>
      <c r="I115" s="115">
        <f>'Челябинская обл.'!$C$14</f>
        <v>0</v>
      </c>
      <c r="J115" s="115">
        <f>'Челябинская обл.'!$C$17</f>
        <v>1987.75</v>
      </c>
      <c r="K115" s="115">
        <f>'Челябинская обл.'!$C$18</f>
        <v>0</v>
      </c>
      <c r="L115" s="115">
        <f>'Челябинская обл.'!$C$19</f>
        <v>0</v>
      </c>
      <c r="M115" s="115">
        <f>'Челябинская обл.'!$C$20</f>
        <v>0</v>
      </c>
      <c r="N115" s="115">
        <f>'Челябинская обл.'!$C$21</f>
        <v>0</v>
      </c>
      <c r="O115" s="115">
        <f>'Челябинская обл.'!$C$23</f>
        <v>1493.77</v>
      </c>
      <c r="P115" s="115">
        <f>'Челябинская обл.'!$C$24</f>
        <v>0</v>
      </c>
      <c r="Q115" s="115">
        <f>'Челябинская обл.'!$C$25</f>
        <v>0</v>
      </c>
      <c r="R115" s="115">
        <f>'Челябинская обл.'!$C$26</f>
        <v>0</v>
      </c>
      <c r="S115" s="115">
        <f>'Челябинская обл.'!$C$27</f>
        <v>0</v>
      </c>
      <c r="T115" s="115">
        <f>'Челябинская обл.'!$C$28</f>
        <v>0</v>
      </c>
      <c r="U115" s="115">
        <f>'Челябинская обл.'!$C$29</f>
        <v>377.24</v>
      </c>
      <c r="V115" s="115">
        <f>'Челябинская обл.'!$C$34</f>
        <v>13.23</v>
      </c>
      <c r="W115" s="115">
        <f>'Челябинская обл.'!$C$37</f>
        <v>352.76</v>
      </c>
      <c r="X115" s="115">
        <f>'Челябинская обл.'!$C$38</f>
        <v>825.59</v>
      </c>
      <c r="Y115" s="115">
        <f>'Челябинская обл.'!$C$39</f>
        <v>0</v>
      </c>
      <c r="Z115" s="115">
        <f>'Челябинская обл.'!$C$40</f>
        <v>0</v>
      </c>
      <c r="AA115" s="115">
        <f>'Челябинская обл.'!$C$41</f>
        <v>0</v>
      </c>
      <c r="AB115" s="115">
        <f>'Челябинская обл.'!$C$44</f>
        <v>1142.9000000000001</v>
      </c>
      <c r="AC115" s="115">
        <f>'Челябинская обл.'!$C$45</f>
        <v>1066.98</v>
      </c>
      <c r="AD115" s="115">
        <f>'Челябинская обл.'!$C$46</f>
        <v>0</v>
      </c>
      <c r="AE115" s="115">
        <f>'Челябинская обл.'!$C$47</f>
        <v>0</v>
      </c>
      <c r="AF115" s="115">
        <f>'Челябинская обл.'!$C$48</f>
        <v>0</v>
      </c>
      <c r="AG115" s="115">
        <f>'Челябинская обл.'!$C$50</f>
        <v>1081.3599999999999</v>
      </c>
      <c r="AH115" s="115">
        <f>'Челябинская обл.'!$C$51</f>
        <v>1328.18</v>
      </c>
      <c r="AI115" s="115">
        <f>'Челябинская обл.'!$C$52</f>
        <v>0</v>
      </c>
      <c r="AJ115" s="115">
        <f>'Челябинская обл.'!$C$53</f>
        <v>0</v>
      </c>
      <c r="AK115" s="115">
        <f>'Челябинская обл.'!$C$54</f>
        <v>0</v>
      </c>
      <c r="AL115" s="115">
        <f>'Челябинская обл.'!$C$55</f>
        <v>0</v>
      </c>
      <c r="AM115" s="115">
        <f>'Челябинская обл.'!$C$56</f>
        <v>243.71</v>
      </c>
    </row>
    <row r="116" spans="1:39" s="38" customFormat="1" ht="15.75">
      <c r="A116" s="126" t="s">
        <v>288</v>
      </c>
      <c r="B116" s="127" t="s">
        <v>9</v>
      </c>
      <c r="C116" s="114"/>
      <c r="D116" s="115" t="str">
        <f>'Челябинская обл.'!$C$7</f>
        <v>13,23</v>
      </c>
      <c r="E116" s="115">
        <f>'Челябинская обл.'!$C$10</f>
        <v>1005.74</v>
      </c>
      <c r="F116" s="115">
        <f>'Челябинская обл.'!$C$11</f>
        <v>0</v>
      </c>
      <c r="G116" s="115">
        <f>'Челябинская обл.'!$C$12</f>
        <v>0</v>
      </c>
      <c r="H116" s="115">
        <f>'Челябинская обл.'!$C$13</f>
        <v>0</v>
      </c>
      <c r="I116" s="115">
        <f>'Челябинская обл.'!$C$14</f>
        <v>0</v>
      </c>
      <c r="J116" s="115">
        <f>'Челябинская обл.'!$C$17</f>
        <v>1987.75</v>
      </c>
      <c r="K116" s="115">
        <f>'Челябинская обл.'!$C$18</f>
        <v>0</v>
      </c>
      <c r="L116" s="115">
        <f>'Челябинская обл.'!$C$19</f>
        <v>0</v>
      </c>
      <c r="M116" s="115">
        <f>'Челябинская обл.'!$C$20</f>
        <v>0</v>
      </c>
      <c r="N116" s="115">
        <f>'Челябинская обл.'!$C$21</f>
        <v>0</v>
      </c>
      <c r="O116" s="115">
        <f>'Челябинская обл.'!$C$23</f>
        <v>1493.77</v>
      </c>
      <c r="P116" s="115">
        <f>'Челябинская обл.'!$C$24</f>
        <v>0</v>
      </c>
      <c r="Q116" s="115">
        <f>'Челябинская обл.'!$C$25</f>
        <v>0</v>
      </c>
      <c r="R116" s="115">
        <f>'Челябинская обл.'!$C$26</f>
        <v>0</v>
      </c>
      <c r="S116" s="115">
        <f>'Челябинская обл.'!$C$27</f>
        <v>0</v>
      </c>
      <c r="T116" s="115">
        <f>'Челябинская обл.'!$C$28</f>
        <v>0</v>
      </c>
      <c r="U116" s="115">
        <f>'Челябинская обл.'!$C$29</f>
        <v>377.24</v>
      </c>
      <c r="V116" s="115">
        <f>'Челябинская обл.'!$C$34</f>
        <v>13.23</v>
      </c>
      <c r="W116" s="115">
        <f>'Челябинская обл.'!$C$37</f>
        <v>352.76</v>
      </c>
      <c r="X116" s="115">
        <f>'Челябинская обл.'!$C$38</f>
        <v>825.59</v>
      </c>
      <c r="Y116" s="115">
        <f>'Челябинская обл.'!$C$39</f>
        <v>0</v>
      </c>
      <c r="Z116" s="115">
        <f>'Челябинская обл.'!$C$40</f>
        <v>0</v>
      </c>
      <c r="AA116" s="115">
        <f>'Челябинская обл.'!$C$41</f>
        <v>0</v>
      </c>
      <c r="AB116" s="115">
        <f>'Челябинская обл.'!$C$44</f>
        <v>1142.9000000000001</v>
      </c>
      <c r="AC116" s="115">
        <f>'Челябинская обл.'!$C$45</f>
        <v>1066.98</v>
      </c>
      <c r="AD116" s="115">
        <f>'Челябинская обл.'!$C$46</f>
        <v>0</v>
      </c>
      <c r="AE116" s="115">
        <f>'Челябинская обл.'!$C$47</f>
        <v>0</v>
      </c>
      <c r="AF116" s="115">
        <f>'Челябинская обл.'!$C$48</f>
        <v>0</v>
      </c>
      <c r="AG116" s="115">
        <f>'Челябинская обл.'!$C$50</f>
        <v>1081.3599999999999</v>
      </c>
      <c r="AH116" s="115">
        <f>'Челябинская обл.'!$C$51</f>
        <v>1328.18</v>
      </c>
      <c r="AI116" s="115">
        <f>'Челябинская обл.'!$C$52</f>
        <v>0</v>
      </c>
      <c r="AJ116" s="115">
        <f>'Челябинская обл.'!$C$53</f>
        <v>0</v>
      </c>
      <c r="AK116" s="115">
        <f>'Челябинская обл.'!$C$54</f>
        <v>0</v>
      </c>
      <c r="AL116" s="115">
        <f>'Челябинская обл.'!$C$55</f>
        <v>0</v>
      </c>
      <c r="AM116" s="115">
        <f>'Челябинская обл.'!$C$56</f>
        <v>243.71</v>
      </c>
    </row>
    <row r="117" spans="1:39" s="38" customFormat="1" ht="15.75">
      <c r="A117" s="126" t="s">
        <v>290</v>
      </c>
      <c r="B117" s="120" t="s">
        <v>118</v>
      </c>
      <c r="C117" s="114"/>
      <c r="D117" s="115" t="str">
        <f>'Челябинская обл.'!$C$7</f>
        <v>13,23</v>
      </c>
      <c r="E117" s="115">
        <f>'Челябинская обл.'!$C$10</f>
        <v>1005.74</v>
      </c>
      <c r="F117" s="115">
        <f>'Челябинская обл.'!$C$11</f>
        <v>0</v>
      </c>
      <c r="G117" s="115">
        <f>'Челябинская обл.'!$C$12</f>
        <v>0</v>
      </c>
      <c r="H117" s="115">
        <f>'Челябинская обл.'!$C$13</f>
        <v>0</v>
      </c>
      <c r="I117" s="115">
        <f>'Челябинская обл.'!$C$14</f>
        <v>0</v>
      </c>
      <c r="J117" s="115">
        <f>'Челябинская обл.'!$C$17</f>
        <v>1987.75</v>
      </c>
      <c r="K117" s="115">
        <f>'Челябинская обл.'!$C$18</f>
        <v>0</v>
      </c>
      <c r="L117" s="115">
        <f>'Челябинская обл.'!$C$19</f>
        <v>0</v>
      </c>
      <c r="M117" s="115">
        <f>'Челябинская обл.'!$C$20</f>
        <v>0</v>
      </c>
      <c r="N117" s="115">
        <f>'Челябинская обл.'!$C$21</f>
        <v>0</v>
      </c>
      <c r="O117" s="115">
        <f>'Челябинская обл.'!$C$23</f>
        <v>1493.77</v>
      </c>
      <c r="P117" s="115">
        <f>'Челябинская обл.'!$C$24</f>
        <v>0</v>
      </c>
      <c r="Q117" s="115">
        <f>'Челябинская обл.'!$C$25</f>
        <v>0</v>
      </c>
      <c r="R117" s="115">
        <f>'Челябинская обл.'!$C$26</f>
        <v>0</v>
      </c>
      <c r="S117" s="115">
        <f>'Челябинская обл.'!$C$27</f>
        <v>0</v>
      </c>
      <c r="T117" s="115">
        <f>'Челябинская обл.'!$C$28</f>
        <v>0</v>
      </c>
      <c r="U117" s="115">
        <f>'Челябинская обл.'!$C$29</f>
        <v>377.24</v>
      </c>
      <c r="V117" s="115">
        <f>'Челябинская обл.'!$C$34</f>
        <v>13.23</v>
      </c>
      <c r="W117" s="115">
        <f>'Челябинская обл.'!$C$37</f>
        <v>352.76</v>
      </c>
      <c r="X117" s="115">
        <f>'Челябинская обл.'!$C$38</f>
        <v>825.59</v>
      </c>
      <c r="Y117" s="115">
        <f>'Челябинская обл.'!$C$39</f>
        <v>0</v>
      </c>
      <c r="Z117" s="115">
        <f>'Челябинская обл.'!$C$40</f>
        <v>0</v>
      </c>
      <c r="AA117" s="115">
        <f>'Челябинская обл.'!$C$41</f>
        <v>0</v>
      </c>
      <c r="AB117" s="115">
        <f>'Челябинская обл.'!$C$44</f>
        <v>1142.9000000000001</v>
      </c>
      <c r="AC117" s="115">
        <f>'Челябинская обл.'!$C$45</f>
        <v>1066.98</v>
      </c>
      <c r="AD117" s="115">
        <f>'Челябинская обл.'!$C$46</f>
        <v>0</v>
      </c>
      <c r="AE117" s="115">
        <f>'Челябинская обл.'!$C$47</f>
        <v>0</v>
      </c>
      <c r="AF117" s="115">
        <f>'Челябинская обл.'!$C$48</f>
        <v>0</v>
      </c>
      <c r="AG117" s="115">
        <f>'Челябинская обл.'!$C$50</f>
        <v>1081.3599999999999</v>
      </c>
      <c r="AH117" s="115">
        <f>'Челябинская обл.'!$C$51</f>
        <v>1328.18</v>
      </c>
      <c r="AI117" s="115">
        <f>'Челябинская обл.'!$C$52</f>
        <v>0</v>
      </c>
      <c r="AJ117" s="115">
        <f>'Челябинская обл.'!$C$53</f>
        <v>0</v>
      </c>
      <c r="AK117" s="115">
        <f>'Челябинская обл.'!$C$54</f>
        <v>0</v>
      </c>
      <c r="AL117" s="115">
        <f>'Челябинская обл.'!$C$55</f>
        <v>0</v>
      </c>
      <c r="AM117" s="115">
        <f>'Челябинская обл.'!$C$56</f>
        <v>243.71</v>
      </c>
    </row>
    <row r="118" spans="1:39" s="38" customFormat="1" ht="15.75">
      <c r="A118" s="126" t="s">
        <v>304</v>
      </c>
      <c r="B118" s="127" t="s">
        <v>106</v>
      </c>
      <c r="C118" s="114"/>
      <c r="D118" s="115" t="str">
        <f>'Челябинская обл.'!$C$7</f>
        <v>13,23</v>
      </c>
      <c r="E118" s="115">
        <f>'Челябинская обл.'!$C$10</f>
        <v>1005.74</v>
      </c>
      <c r="F118" s="115">
        <f>'Челябинская обл.'!$C$11</f>
        <v>0</v>
      </c>
      <c r="G118" s="115">
        <f>'Челябинская обл.'!$C$12</f>
        <v>0</v>
      </c>
      <c r="H118" s="115">
        <f>'Челябинская обл.'!$C$13</f>
        <v>0</v>
      </c>
      <c r="I118" s="115">
        <f>'Челябинская обл.'!$C$14</f>
        <v>0</v>
      </c>
      <c r="J118" s="115">
        <f>'Челябинская обл.'!$C$17</f>
        <v>1987.75</v>
      </c>
      <c r="K118" s="115">
        <f>'Челябинская обл.'!$C$18</f>
        <v>0</v>
      </c>
      <c r="L118" s="115">
        <f>'Челябинская обл.'!$C$19</f>
        <v>0</v>
      </c>
      <c r="M118" s="115">
        <f>'Челябинская обл.'!$C$20</f>
        <v>0</v>
      </c>
      <c r="N118" s="115">
        <f>'Челябинская обл.'!$C$21</f>
        <v>0</v>
      </c>
      <c r="O118" s="115">
        <f>'Челябинская обл.'!$C$23</f>
        <v>1493.77</v>
      </c>
      <c r="P118" s="115">
        <f>'Челябинская обл.'!$C$24</f>
        <v>0</v>
      </c>
      <c r="Q118" s="115">
        <f>'Челябинская обл.'!$C$25</f>
        <v>0</v>
      </c>
      <c r="R118" s="115">
        <f>'Челябинская обл.'!$C$26</f>
        <v>0</v>
      </c>
      <c r="S118" s="115">
        <f>'Челябинская обл.'!$C$27</f>
        <v>0</v>
      </c>
      <c r="T118" s="115">
        <f>'Челябинская обл.'!$C$28</f>
        <v>0</v>
      </c>
      <c r="U118" s="115">
        <f>'Челябинская обл.'!$C$29</f>
        <v>377.24</v>
      </c>
      <c r="V118" s="115">
        <f>'Челябинская обл.'!$C$34</f>
        <v>13.23</v>
      </c>
      <c r="W118" s="115">
        <f>'Челябинская обл.'!$C$37</f>
        <v>352.76</v>
      </c>
      <c r="X118" s="115">
        <f>'Челябинская обл.'!$C$38</f>
        <v>825.59</v>
      </c>
      <c r="Y118" s="115">
        <f>'Челябинская обл.'!$C$39</f>
        <v>0</v>
      </c>
      <c r="Z118" s="115">
        <f>'Челябинская обл.'!$C$40</f>
        <v>0</v>
      </c>
      <c r="AA118" s="115">
        <f>'Челябинская обл.'!$C$41</f>
        <v>0</v>
      </c>
      <c r="AB118" s="115">
        <f>'Челябинская обл.'!$C$44</f>
        <v>1142.9000000000001</v>
      </c>
      <c r="AC118" s="115">
        <f>'Челябинская обл.'!$C$45</f>
        <v>1066.98</v>
      </c>
      <c r="AD118" s="115">
        <f>'Челябинская обл.'!$C$46</f>
        <v>0</v>
      </c>
      <c r="AE118" s="115">
        <f>'Челябинская обл.'!$C$47</f>
        <v>0</v>
      </c>
      <c r="AF118" s="115">
        <f>'Челябинская обл.'!$C$48</f>
        <v>0</v>
      </c>
      <c r="AG118" s="115">
        <f>'Челябинская обл.'!$C$50</f>
        <v>1081.3599999999999</v>
      </c>
      <c r="AH118" s="115">
        <f>'Челябинская обл.'!$C$51</f>
        <v>1328.18</v>
      </c>
      <c r="AI118" s="115">
        <f>'Челябинская обл.'!$C$52</f>
        <v>0</v>
      </c>
      <c r="AJ118" s="115">
        <f>'Челябинская обл.'!$C$53</f>
        <v>0</v>
      </c>
      <c r="AK118" s="115">
        <f>'Челябинская обл.'!$C$54</f>
        <v>0</v>
      </c>
      <c r="AL118" s="115">
        <f>'Челябинская обл.'!$C$55</f>
        <v>0</v>
      </c>
      <c r="AM118" s="115">
        <f>'Челябинская обл.'!$C$56</f>
        <v>243.71</v>
      </c>
    </row>
    <row r="119" spans="1:39" s="38" customFormat="1" ht="47.25">
      <c r="A119" s="126" t="s">
        <v>305</v>
      </c>
      <c r="B119" s="121" t="s">
        <v>357</v>
      </c>
      <c r="C119" s="114"/>
      <c r="D119" s="115" t="str">
        <f>'Челябинская обл.'!$C$7</f>
        <v>13,23</v>
      </c>
      <c r="E119" s="115">
        <f>'Челябинская обл.'!$C$10</f>
        <v>1005.74</v>
      </c>
      <c r="F119" s="115">
        <f>'Челябинская обл.'!$C$11</f>
        <v>0</v>
      </c>
      <c r="G119" s="115">
        <f>'Челябинская обл.'!$C$12</f>
        <v>0</v>
      </c>
      <c r="H119" s="115">
        <f>'Челябинская обл.'!$C$13</f>
        <v>0</v>
      </c>
      <c r="I119" s="115">
        <f>'Челябинская обл.'!$C$14</f>
        <v>0</v>
      </c>
      <c r="J119" s="115">
        <f>'Челябинская обл.'!$C$17</f>
        <v>1987.75</v>
      </c>
      <c r="K119" s="115">
        <f>'Челябинская обл.'!$C$18</f>
        <v>0</v>
      </c>
      <c r="L119" s="115">
        <f>'Челябинская обл.'!$C$19</f>
        <v>0</v>
      </c>
      <c r="M119" s="115">
        <f>'Челябинская обл.'!$C$20</f>
        <v>0</v>
      </c>
      <c r="N119" s="115">
        <f>'Челябинская обл.'!$C$21</f>
        <v>0</v>
      </c>
      <c r="O119" s="115">
        <f>'Челябинская обл.'!$C$23</f>
        <v>1493.77</v>
      </c>
      <c r="P119" s="115">
        <f>'Челябинская обл.'!$C$24</f>
        <v>0</v>
      </c>
      <c r="Q119" s="115">
        <f>'Челябинская обл.'!$C$25</f>
        <v>0</v>
      </c>
      <c r="R119" s="115">
        <f>'Челябинская обл.'!$C$26</f>
        <v>0</v>
      </c>
      <c r="S119" s="115">
        <f>'Челябинская обл.'!$C$27</f>
        <v>0</v>
      </c>
      <c r="T119" s="115">
        <f>'Челябинская обл.'!$C$28</f>
        <v>0</v>
      </c>
      <c r="U119" s="115">
        <f>'Челябинская обл.'!$C$29</f>
        <v>377.24</v>
      </c>
      <c r="V119" s="115">
        <f>'Челябинская обл.'!$C$34</f>
        <v>13.23</v>
      </c>
      <c r="W119" s="115">
        <f>'Челябинская обл.'!$C$37</f>
        <v>352.76</v>
      </c>
      <c r="X119" s="115">
        <f>'Челябинская обл.'!$C$38</f>
        <v>825.59</v>
      </c>
      <c r="Y119" s="115">
        <f>'Челябинская обл.'!$C$39</f>
        <v>0</v>
      </c>
      <c r="Z119" s="115">
        <f>'Челябинская обл.'!$C$40</f>
        <v>0</v>
      </c>
      <c r="AA119" s="115">
        <f>'Челябинская обл.'!$C$41</f>
        <v>0</v>
      </c>
      <c r="AB119" s="115">
        <f>'Челябинская обл.'!$C$44</f>
        <v>1142.9000000000001</v>
      </c>
      <c r="AC119" s="115">
        <f>'Челябинская обл.'!$C$45</f>
        <v>1066.98</v>
      </c>
      <c r="AD119" s="115">
        <f>'Челябинская обл.'!$C$46</f>
        <v>0</v>
      </c>
      <c r="AE119" s="115">
        <f>'Челябинская обл.'!$C$47</f>
        <v>0</v>
      </c>
      <c r="AF119" s="115">
        <f>'Челябинская обл.'!$C$48</f>
        <v>0</v>
      </c>
      <c r="AG119" s="115">
        <f>'Челябинская обл.'!$C$50</f>
        <v>1081.3599999999999</v>
      </c>
      <c r="AH119" s="115">
        <f>'Челябинская обл.'!$C$51</f>
        <v>1328.18</v>
      </c>
      <c r="AI119" s="115">
        <f>'Челябинская обл.'!$C$52</f>
        <v>0</v>
      </c>
      <c r="AJ119" s="115">
        <f>'Челябинская обл.'!$C$53</f>
        <v>0</v>
      </c>
      <c r="AK119" s="115">
        <f>'Челябинская обл.'!$C$54</f>
        <v>0</v>
      </c>
      <c r="AL119" s="115">
        <f>'Челябинская обл.'!$C$55</f>
        <v>0</v>
      </c>
      <c r="AM119" s="115">
        <f>'Челябинская обл.'!$C$56</f>
        <v>243.71</v>
      </c>
    </row>
    <row r="120" spans="1:39" s="38" customFormat="1" ht="47.25">
      <c r="A120" s="130">
        <v>13</v>
      </c>
      <c r="B120" s="127" t="s">
        <v>292</v>
      </c>
      <c r="C120" s="114"/>
      <c r="D120" s="115" t="str">
        <f>'Челябинская обл.'!$C$7</f>
        <v>13,23</v>
      </c>
      <c r="E120" s="115">
        <f>'Челябинская обл.'!$C$10</f>
        <v>1005.74</v>
      </c>
      <c r="F120" s="115">
        <f>'Челябинская обл.'!$C$11</f>
        <v>0</v>
      </c>
      <c r="G120" s="115">
        <f>'Челябинская обл.'!$C$12</f>
        <v>0</v>
      </c>
      <c r="H120" s="115">
        <f>'Челябинская обл.'!$C$13</f>
        <v>0</v>
      </c>
      <c r="I120" s="115">
        <f>'Челябинская обл.'!$C$14</f>
        <v>0</v>
      </c>
      <c r="J120" s="115">
        <f>'Челябинская обл.'!$C$17</f>
        <v>1987.75</v>
      </c>
      <c r="K120" s="115">
        <f>'Челябинская обл.'!$C$18</f>
        <v>0</v>
      </c>
      <c r="L120" s="115">
        <f>'Челябинская обл.'!$C$19</f>
        <v>0</v>
      </c>
      <c r="M120" s="115">
        <f>'Челябинская обл.'!$C$20</f>
        <v>0</v>
      </c>
      <c r="N120" s="115">
        <f>'Челябинская обл.'!$C$21</f>
        <v>0</v>
      </c>
      <c r="O120" s="115">
        <f>'Челябинская обл.'!$C$23</f>
        <v>1493.77</v>
      </c>
      <c r="P120" s="115">
        <f>'Челябинская обл.'!$C$24</f>
        <v>0</v>
      </c>
      <c r="Q120" s="115">
        <f>'Челябинская обл.'!$C$25</f>
        <v>0</v>
      </c>
      <c r="R120" s="115">
        <f>'Челябинская обл.'!$C$26</f>
        <v>0</v>
      </c>
      <c r="S120" s="115">
        <f>'Челябинская обл.'!$C$27</f>
        <v>0</v>
      </c>
      <c r="T120" s="115">
        <f>'Челябинская обл.'!$C$28</f>
        <v>0</v>
      </c>
      <c r="U120" s="115">
        <f>'Челябинская обл.'!$C$29</f>
        <v>377.24</v>
      </c>
      <c r="V120" s="115">
        <f>'Челябинская обл.'!$C$34</f>
        <v>13.23</v>
      </c>
      <c r="W120" s="115">
        <f>'Челябинская обл.'!$C$37</f>
        <v>352.76</v>
      </c>
      <c r="X120" s="115">
        <f>'Челябинская обл.'!$C$38</f>
        <v>825.59</v>
      </c>
      <c r="Y120" s="115">
        <f>'Челябинская обл.'!$C$39</f>
        <v>0</v>
      </c>
      <c r="Z120" s="115">
        <f>'Челябинская обл.'!$C$40</f>
        <v>0</v>
      </c>
      <c r="AA120" s="115">
        <f>'Челябинская обл.'!$C$41</f>
        <v>0</v>
      </c>
      <c r="AB120" s="115">
        <f>'Челябинская обл.'!$C$44</f>
        <v>1142.9000000000001</v>
      </c>
      <c r="AC120" s="115">
        <f>'Челябинская обл.'!$C$45</f>
        <v>1066.98</v>
      </c>
      <c r="AD120" s="115">
        <f>'Челябинская обл.'!$C$46</f>
        <v>0</v>
      </c>
      <c r="AE120" s="115">
        <f>'Челябинская обл.'!$C$47</f>
        <v>0</v>
      </c>
      <c r="AF120" s="115">
        <f>'Челябинская обл.'!$C$48</f>
        <v>0</v>
      </c>
      <c r="AG120" s="115">
        <f>'Челябинская обл.'!$C$50</f>
        <v>1081.3599999999999</v>
      </c>
      <c r="AH120" s="115">
        <f>'Челябинская обл.'!$C$51</f>
        <v>1328.18</v>
      </c>
      <c r="AI120" s="115">
        <f>'Челябинская обл.'!$C$52</f>
        <v>0</v>
      </c>
      <c r="AJ120" s="115">
        <f>'Челябинская обл.'!$C$53</f>
        <v>0</v>
      </c>
      <c r="AK120" s="115">
        <f>'Челябинская обл.'!$C$54</f>
        <v>0</v>
      </c>
      <c r="AL120" s="115">
        <f>'Челябинская обл.'!$C$55</f>
        <v>0</v>
      </c>
      <c r="AM120" s="115">
        <f>'Челябинская обл.'!$C$56</f>
        <v>243.71</v>
      </c>
    </row>
    <row r="121" spans="1:39" s="38" customFormat="1" ht="15.75">
      <c r="A121" s="125" t="s">
        <v>323</v>
      </c>
      <c r="B121" s="118" t="s">
        <v>191</v>
      </c>
      <c r="C121" s="114"/>
      <c r="D121" s="115"/>
      <c r="E121" s="115"/>
      <c r="F121" s="115"/>
      <c r="G121" s="115"/>
      <c r="H121" s="115"/>
      <c r="I121" s="115"/>
      <c r="J121" s="115"/>
      <c r="K121" s="115"/>
      <c r="L121" s="115"/>
      <c r="M121" s="115"/>
      <c r="N121" s="115"/>
      <c r="O121" s="115"/>
      <c r="P121" s="115"/>
      <c r="Q121" s="115"/>
      <c r="R121" s="115"/>
      <c r="S121" s="115"/>
      <c r="T121" s="115"/>
      <c r="U121" s="115"/>
      <c r="V121" s="116"/>
      <c r="W121" s="115"/>
      <c r="X121" s="115"/>
      <c r="Y121" s="115"/>
      <c r="Z121" s="115"/>
      <c r="AA121" s="115"/>
      <c r="AB121" s="115"/>
      <c r="AC121" s="115"/>
      <c r="AD121" s="115"/>
      <c r="AE121" s="115"/>
      <c r="AF121" s="115"/>
      <c r="AG121" s="115"/>
      <c r="AH121" s="115"/>
      <c r="AI121" s="115"/>
      <c r="AJ121" s="115"/>
      <c r="AK121" s="115"/>
      <c r="AL121" s="115"/>
      <c r="AM121" s="115"/>
    </row>
    <row r="122" spans="1:39" s="38" customFormat="1" ht="15.75">
      <c r="A122" s="119" t="s">
        <v>30</v>
      </c>
      <c r="B122" s="129" t="s">
        <v>358</v>
      </c>
      <c r="C122" s="114"/>
      <c r="D122" s="115" t="str">
        <f>'Челябинская обл.'!$C$7</f>
        <v>13,23</v>
      </c>
      <c r="E122" s="115">
        <f>'Челябинская обл.'!$C$10</f>
        <v>1005.74</v>
      </c>
      <c r="F122" s="115">
        <f>'Челябинская обл.'!$C$11</f>
        <v>0</v>
      </c>
      <c r="G122" s="115">
        <f>'Челябинская обл.'!$C$12</f>
        <v>0</v>
      </c>
      <c r="H122" s="115">
        <f>'Челябинская обл.'!$C$13</f>
        <v>0</v>
      </c>
      <c r="I122" s="115">
        <f>'Челябинская обл.'!$C$14</f>
        <v>0</v>
      </c>
      <c r="J122" s="115">
        <f>'Челябинская обл.'!$C$17</f>
        <v>1987.75</v>
      </c>
      <c r="K122" s="115">
        <f>'Челябинская обл.'!$C$18</f>
        <v>0</v>
      </c>
      <c r="L122" s="115">
        <f>'Челябинская обл.'!$C$19</f>
        <v>0</v>
      </c>
      <c r="M122" s="115">
        <f>'Челябинская обл.'!$C$20</f>
        <v>0</v>
      </c>
      <c r="N122" s="115">
        <f>'Челябинская обл.'!$C$21</f>
        <v>0</v>
      </c>
      <c r="O122" s="115">
        <f>'Челябинская обл.'!$C$23</f>
        <v>1493.77</v>
      </c>
      <c r="P122" s="115">
        <f>'Челябинская обл.'!$C$24</f>
        <v>0</v>
      </c>
      <c r="Q122" s="115">
        <f>'Челябинская обл.'!$C$25</f>
        <v>0</v>
      </c>
      <c r="R122" s="115">
        <f>'Челябинская обл.'!$C$26</f>
        <v>0</v>
      </c>
      <c r="S122" s="115">
        <f>'Челябинская обл.'!$C$27</f>
        <v>0</v>
      </c>
      <c r="T122" s="115">
        <f>'Челябинская обл.'!$C$28</f>
        <v>0</v>
      </c>
      <c r="U122" s="115">
        <f>'Челябинская обл.'!$C$29</f>
        <v>377.24</v>
      </c>
      <c r="V122" s="115">
        <f>'Челябинская обл.'!$C$34</f>
        <v>13.23</v>
      </c>
      <c r="W122" s="115">
        <f>'Челябинская обл.'!$C$37</f>
        <v>352.76</v>
      </c>
      <c r="X122" s="115">
        <f>'Челябинская обл.'!$C$38</f>
        <v>825.59</v>
      </c>
      <c r="Y122" s="115">
        <f>'Челябинская обл.'!$C$39</f>
        <v>0</v>
      </c>
      <c r="Z122" s="115">
        <f>'Челябинская обл.'!$C$40</f>
        <v>0</v>
      </c>
      <c r="AA122" s="115">
        <f>'Челябинская обл.'!$C$41</f>
        <v>0</v>
      </c>
      <c r="AB122" s="115">
        <f>'Челябинская обл.'!$C$44</f>
        <v>1142.9000000000001</v>
      </c>
      <c r="AC122" s="115">
        <f>'Челябинская обл.'!$C$45</f>
        <v>1066.98</v>
      </c>
      <c r="AD122" s="115">
        <f>'Челябинская обл.'!$C$46</f>
        <v>0</v>
      </c>
      <c r="AE122" s="115">
        <f>'Челябинская обл.'!$C$47</f>
        <v>0</v>
      </c>
      <c r="AF122" s="115">
        <f>'Челябинская обл.'!$C$48</f>
        <v>0</v>
      </c>
      <c r="AG122" s="115">
        <f>'Челябинская обл.'!$C$50</f>
        <v>1081.3599999999999</v>
      </c>
      <c r="AH122" s="115">
        <f>'Челябинская обл.'!$C$51</f>
        <v>1328.18</v>
      </c>
      <c r="AI122" s="115">
        <f>'Челябинская обл.'!$C$52</f>
        <v>0</v>
      </c>
      <c r="AJ122" s="115">
        <f>'Челябинская обл.'!$C$53</f>
        <v>0</v>
      </c>
      <c r="AK122" s="115">
        <f>'Челябинская обл.'!$C$54</f>
        <v>0</v>
      </c>
      <c r="AL122" s="115">
        <f>'Челябинская обл.'!$C$55</f>
        <v>0</v>
      </c>
      <c r="AM122" s="115">
        <f>'Челябинская обл.'!$C$56</f>
        <v>243.71</v>
      </c>
    </row>
    <row r="123" spans="1:39" s="38" customFormat="1" ht="15.75">
      <c r="A123" s="123" t="s">
        <v>25</v>
      </c>
      <c r="B123" s="121" t="s">
        <v>359</v>
      </c>
      <c r="C123" s="114"/>
      <c r="D123" s="115" t="str">
        <f>'Челябинская обл.'!$C$7</f>
        <v>13,23</v>
      </c>
      <c r="E123" s="115">
        <f>'Челябинская обл.'!$C$10</f>
        <v>1005.74</v>
      </c>
      <c r="F123" s="115">
        <f>'Челябинская обл.'!$C$11</f>
        <v>0</v>
      </c>
      <c r="G123" s="115">
        <f>'Челябинская обл.'!$C$12</f>
        <v>0</v>
      </c>
      <c r="H123" s="115">
        <f>'Челябинская обл.'!$C$13</f>
        <v>0</v>
      </c>
      <c r="I123" s="115">
        <f>'Челябинская обл.'!$C$14</f>
        <v>0</v>
      </c>
      <c r="J123" s="115">
        <f>'Челябинская обл.'!$C$17</f>
        <v>1987.75</v>
      </c>
      <c r="K123" s="115">
        <f>'Челябинская обл.'!$C$18</f>
        <v>0</v>
      </c>
      <c r="L123" s="115">
        <f>'Челябинская обл.'!$C$19</f>
        <v>0</v>
      </c>
      <c r="M123" s="115">
        <f>'Челябинская обл.'!$C$20</f>
        <v>0</v>
      </c>
      <c r="N123" s="115">
        <f>'Челябинская обл.'!$C$21</f>
        <v>0</v>
      </c>
      <c r="O123" s="115">
        <f>'Челябинская обл.'!$C$23</f>
        <v>1493.77</v>
      </c>
      <c r="P123" s="115">
        <f>'Челябинская обл.'!$C$24</f>
        <v>0</v>
      </c>
      <c r="Q123" s="115">
        <f>'Челябинская обл.'!$C$25</f>
        <v>0</v>
      </c>
      <c r="R123" s="115">
        <f>'Челябинская обл.'!$C$26</f>
        <v>0</v>
      </c>
      <c r="S123" s="115">
        <f>'Челябинская обл.'!$C$27</f>
        <v>0</v>
      </c>
      <c r="T123" s="115">
        <f>'Челябинская обл.'!$C$28</f>
        <v>0</v>
      </c>
      <c r="U123" s="115">
        <f>'Челябинская обл.'!$C$29</f>
        <v>377.24</v>
      </c>
      <c r="V123" s="115">
        <f>'Челябинская обл.'!$C$34</f>
        <v>13.23</v>
      </c>
      <c r="W123" s="115">
        <f>'Челябинская обл.'!$C$37</f>
        <v>352.76</v>
      </c>
      <c r="X123" s="115">
        <f>'Челябинская обл.'!$C$38</f>
        <v>825.59</v>
      </c>
      <c r="Y123" s="115">
        <f>'Челябинская обл.'!$C$39</f>
        <v>0</v>
      </c>
      <c r="Z123" s="115">
        <f>'Челябинская обл.'!$C$40</f>
        <v>0</v>
      </c>
      <c r="AA123" s="115">
        <f>'Челябинская обл.'!$C$41</f>
        <v>0</v>
      </c>
      <c r="AB123" s="115">
        <f>'Челябинская обл.'!$C$44</f>
        <v>1142.9000000000001</v>
      </c>
      <c r="AC123" s="115">
        <f>'Челябинская обл.'!$C$45</f>
        <v>1066.98</v>
      </c>
      <c r="AD123" s="115">
        <f>'Челябинская обл.'!$C$46</f>
        <v>0</v>
      </c>
      <c r="AE123" s="115">
        <f>'Челябинская обл.'!$C$47</f>
        <v>0</v>
      </c>
      <c r="AF123" s="115">
        <f>'Челябинская обл.'!$C$48</f>
        <v>0</v>
      </c>
      <c r="AG123" s="115">
        <f>'Челябинская обл.'!$C$50</f>
        <v>1081.3599999999999</v>
      </c>
      <c r="AH123" s="115">
        <f>'Челябинская обл.'!$C$51</f>
        <v>1328.18</v>
      </c>
      <c r="AI123" s="115">
        <f>'Челябинская обл.'!$C$52</f>
        <v>0</v>
      </c>
      <c r="AJ123" s="115">
        <f>'Челябинская обл.'!$C$53</f>
        <v>0</v>
      </c>
      <c r="AK123" s="115">
        <f>'Челябинская обл.'!$C$54</f>
        <v>0</v>
      </c>
      <c r="AL123" s="115">
        <f>'Челябинская обл.'!$C$55</f>
        <v>0</v>
      </c>
      <c r="AM123" s="115">
        <f>'Челябинская обл.'!$C$56</f>
        <v>243.71</v>
      </c>
    </row>
    <row r="124" spans="1:39" s="38" customFormat="1" ht="15.75">
      <c r="A124" s="128" t="s">
        <v>27</v>
      </c>
      <c r="B124" s="120" t="s">
        <v>360</v>
      </c>
      <c r="C124" s="114"/>
      <c r="D124" s="115" t="str">
        <f>'Челябинская обл.'!$C$7</f>
        <v>13,23</v>
      </c>
      <c r="E124" s="115">
        <f>'Челябинская обл.'!$C$10</f>
        <v>1005.74</v>
      </c>
      <c r="F124" s="115">
        <f>'Челябинская обл.'!$C$11</f>
        <v>0</v>
      </c>
      <c r="G124" s="115">
        <f>'Челябинская обл.'!$C$12</f>
        <v>0</v>
      </c>
      <c r="H124" s="115">
        <f>'Челябинская обл.'!$C$13</f>
        <v>0</v>
      </c>
      <c r="I124" s="115">
        <f>'Челябинская обл.'!$C$14</f>
        <v>0</v>
      </c>
      <c r="J124" s="115">
        <f>'Челябинская обл.'!$C$17</f>
        <v>1987.75</v>
      </c>
      <c r="K124" s="115">
        <f>'Челябинская обл.'!$C$18</f>
        <v>0</v>
      </c>
      <c r="L124" s="115">
        <f>'Челябинская обл.'!$C$19</f>
        <v>0</v>
      </c>
      <c r="M124" s="115">
        <f>'Челябинская обл.'!$C$20</f>
        <v>0</v>
      </c>
      <c r="N124" s="115">
        <f>'Челябинская обл.'!$C$21</f>
        <v>0</v>
      </c>
      <c r="O124" s="115">
        <f>'Челябинская обл.'!$C$23</f>
        <v>1493.77</v>
      </c>
      <c r="P124" s="115">
        <f>'Челябинская обл.'!$C$24</f>
        <v>0</v>
      </c>
      <c r="Q124" s="115">
        <f>'Челябинская обл.'!$C$25</f>
        <v>0</v>
      </c>
      <c r="R124" s="115">
        <f>'Челябинская обл.'!$C$26</f>
        <v>0</v>
      </c>
      <c r="S124" s="115">
        <f>'Челябинская обл.'!$C$27</f>
        <v>0</v>
      </c>
      <c r="T124" s="115">
        <f>'Челябинская обл.'!$C$28</f>
        <v>0</v>
      </c>
      <c r="U124" s="115">
        <f>'Челябинская обл.'!$C$29</f>
        <v>377.24</v>
      </c>
      <c r="V124" s="115">
        <f>'Челябинская обл.'!$C$34</f>
        <v>13.23</v>
      </c>
      <c r="W124" s="115">
        <f>'Челябинская обл.'!$C$37</f>
        <v>352.76</v>
      </c>
      <c r="X124" s="115">
        <f>'Челябинская обл.'!$C$38</f>
        <v>825.59</v>
      </c>
      <c r="Y124" s="115">
        <f>'Челябинская обл.'!$C$39</f>
        <v>0</v>
      </c>
      <c r="Z124" s="115">
        <f>'Челябинская обл.'!$C$40</f>
        <v>0</v>
      </c>
      <c r="AA124" s="115">
        <f>'Челябинская обл.'!$C$41</f>
        <v>0</v>
      </c>
      <c r="AB124" s="115">
        <f>'Челябинская обл.'!$C$44</f>
        <v>1142.9000000000001</v>
      </c>
      <c r="AC124" s="115">
        <f>'Челябинская обл.'!$C$45</f>
        <v>1066.98</v>
      </c>
      <c r="AD124" s="115">
        <f>'Челябинская обл.'!$C$46</f>
        <v>0</v>
      </c>
      <c r="AE124" s="115">
        <f>'Челябинская обл.'!$C$47</f>
        <v>0</v>
      </c>
      <c r="AF124" s="115">
        <f>'Челябинская обл.'!$C$48</f>
        <v>0</v>
      </c>
      <c r="AG124" s="115">
        <f>'Челябинская обл.'!$C$50</f>
        <v>1081.3599999999999</v>
      </c>
      <c r="AH124" s="115">
        <f>'Челябинская обл.'!$C$51</f>
        <v>1328.18</v>
      </c>
      <c r="AI124" s="115">
        <f>'Челябинская обл.'!$C$52</f>
        <v>0</v>
      </c>
      <c r="AJ124" s="115">
        <f>'Челябинская обл.'!$C$53</f>
        <v>0</v>
      </c>
      <c r="AK124" s="115">
        <f>'Челябинская обл.'!$C$54</f>
        <v>0</v>
      </c>
      <c r="AL124" s="115">
        <f>'Челябинская обл.'!$C$55</f>
        <v>0</v>
      </c>
      <c r="AM124" s="115">
        <f>'Челябинская обл.'!$C$56</f>
        <v>243.71</v>
      </c>
    </row>
    <row r="125" spans="1:39" s="38" customFormat="1" ht="15.75">
      <c r="A125" s="125" t="s">
        <v>325</v>
      </c>
      <c r="B125" s="118" t="s">
        <v>192</v>
      </c>
      <c r="C125" s="114"/>
      <c r="D125" s="115"/>
      <c r="E125" s="115"/>
      <c r="F125" s="115"/>
      <c r="G125" s="115"/>
      <c r="H125" s="115"/>
      <c r="I125" s="115"/>
      <c r="J125" s="115"/>
      <c r="K125" s="115"/>
      <c r="L125" s="115"/>
      <c r="M125" s="115"/>
      <c r="N125" s="115"/>
      <c r="O125" s="115"/>
      <c r="P125" s="115"/>
      <c r="Q125" s="115"/>
      <c r="R125" s="115"/>
      <c r="S125" s="115"/>
      <c r="T125" s="115"/>
      <c r="U125" s="115"/>
      <c r="V125" s="116"/>
      <c r="W125" s="115"/>
      <c r="X125" s="115"/>
      <c r="Y125" s="115"/>
      <c r="Z125" s="115"/>
      <c r="AA125" s="115"/>
      <c r="AB125" s="115"/>
      <c r="AC125" s="115"/>
      <c r="AD125" s="115"/>
      <c r="AE125" s="115"/>
      <c r="AF125" s="115"/>
      <c r="AG125" s="115"/>
      <c r="AH125" s="115"/>
      <c r="AI125" s="115"/>
      <c r="AJ125" s="115"/>
      <c r="AK125" s="115"/>
      <c r="AL125" s="115"/>
      <c r="AM125" s="115"/>
    </row>
    <row r="126" spans="1:39" s="38" customFormat="1" ht="15.75">
      <c r="A126" s="126" t="s">
        <v>30</v>
      </c>
      <c r="B126" s="127" t="s">
        <v>103</v>
      </c>
      <c r="C126" s="114"/>
      <c r="D126" s="115" t="str">
        <f>'Челябинская обл.'!$C$7</f>
        <v>13,23</v>
      </c>
      <c r="E126" s="115">
        <f>'Челябинская обл.'!$C$10</f>
        <v>1005.74</v>
      </c>
      <c r="F126" s="115">
        <f>'Челябинская обл.'!$C$11</f>
        <v>0</v>
      </c>
      <c r="G126" s="115">
        <f>'Челябинская обл.'!$C$12</f>
        <v>0</v>
      </c>
      <c r="H126" s="115">
        <f>'Челябинская обл.'!$C$13</f>
        <v>0</v>
      </c>
      <c r="I126" s="115">
        <f>'Челябинская обл.'!$C$14</f>
        <v>0</v>
      </c>
      <c r="J126" s="115">
        <f>'Челябинская обл.'!$C$17</f>
        <v>1987.75</v>
      </c>
      <c r="K126" s="115">
        <f>'Челябинская обл.'!$C$18</f>
        <v>0</v>
      </c>
      <c r="L126" s="115">
        <f>'Челябинская обл.'!$C$19</f>
        <v>0</v>
      </c>
      <c r="M126" s="115">
        <f>'Челябинская обл.'!$C$20</f>
        <v>0</v>
      </c>
      <c r="N126" s="115">
        <f>'Челябинская обл.'!$C$21</f>
        <v>0</v>
      </c>
      <c r="O126" s="115">
        <f>'Челябинская обл.'!$C$23</f>
        <v>1493.77</v>
      </c>
      <c r="P126" s="115">
        <f>'Челябинская обл.'!$C$24</f>
        <v>0</v>
      </c>
      <c r="Q126" s="115">
        <f>'Челябинская обл.'!$C$25</f>
        <v>0</v>
      </c>
      <c r="R126" s="115">
        <f>'Челябинская обл.'!$C$26</f>
        <v>0</v>
      </c>
      <c r="S126" s="115">
        <f>'Челябинская обл.'!$C$27</f>
        <v>0</v>
      </c>
      <c r="T126" s="115">
        <f>'Челябинская обл.'!$C$28</f>
        <v>0</v>
      </c>
      <c r="U126" s="115">
        <f>'Челябинская обл.'!$C$29</f>
        <v>377.24</v>
      </c>
      <c r="V126" s="115">
        <f>'Челябинская обл.'!$C$34</f>
        <v>13.23</v>
      </c>
      <c r="W126" s="115">
        <f>'Челябинская обл.'!$C$37</f>
        <v>352.76</v>
      </c>
      <c r="X126" s="115">
        <f>'Челябинская обл.'!$C$38</f>
        <v>825.59</v>
      </c>
      <c r="Y126" s="115">
        <f>'Челябинская обл.'!$C$39</f>
        <v>0</v>
      </c>
      <c r="Z126" s="115">
        <f>'Челябинская обл.'!$C$40</f>
        <v>0</v>
      </c>
      <c r="AA126" s="115">
        <f>'Челябинская обл.'!$C$41</f>
        <v>0</v>
      </c>
      <c r="AB126" s="115">
        <f>'Челябинская обл.'!$C$44</f>
        <v>1142.9000000000001</v>
      </c>
      <c r="AC126" s="115">
        <f>'Челябинская обл.'!$C$45</f>
        <v>1066.98</v>
      </c>
      <c r="AD126" s="115">
        <f>'Челябинская обл.'!$C$46</f>
        <v>0</v>
      </c>
      <c r="AE126" s="115">
        <f>'Челябинская обл.'!$C$47</f>
        <v>0</v>
      </c>
      <c r="AF126" s="115">
        <f>'Челябинская обл.'!$C$48</f>
        <v>0</v>
      </c>
      <c r="AG126" s="115">
        <f>'Челябинская обл.'!$C$50</f>
        <v>1081.3599999999999</v>
      </c>
      <c r="AH126" s="115">
        <f>'Челябинская обл.'!$C$51</f>
        <v>1328.18</v>
      </c>
      <c r="AI126" s="115">
        <f>'Челябинская обл.'!$C$52</f>
        <v>0</v>
      </c>
      <c r="AJ126" s="115">
        <f>'Челябинская обл.'!$C$53</f>
        <v>0</v>
      </c>
      <c r="AK126" s="115">
        <f>'Челябинская обл.'!$C$54</f>
        <v>0</v>
      </c>
      <c r="AL126" s="115">
        <f>'Челябинская обл.'!$C$55</f>
        <v>0</v>
      </c>
      <c r="AM126" s="115">
        <f>'Челябинская обл.'!$C$56</f>
        <v>243.71</v>
      </c>
    </row>
    <row r="127" spans="1:39" s="38" customFormat="1" ht="15.75">
      <c r="A127" s="119" t="s">
        <v>25</v>
      </c>
      <c r="B127" s="120" t="s">
        <v>361</v>
      </c>
      <c r="C127" s="114"/>
      <c r="D127" s="115" t="str">
        <f>'Челябинская обл.'!$C$7</f>
        <v>13,23</v>
      </c>
      <c r="E127" s="115">
        <f>'Челябинская обл.'!$C$10</f>
        <v>1005.74</v>
      </c>
      <c r="F127" s="115">
        <f>'Челябинская обл.'!$C$11</f>
        <v>0</v>
      </c>
      <c r="G127" s="115">
        <f>'Челябинская обл.'!$C$12</f>
        <v>0</v>
      </c>
      <c r="H127" s="115">
        <f>'Челябинская обл.'!$C$13</f>
        <v>0</v>
      </c>
      <c r="I127" s="115">
        <f>'Челябинская обл.'!$C$14</f>
        <v>0</v>
      </c>
      <c r="J127" s="115">
        <f>'Челябинская обл.'!$C$17</f>
        <v>1987.75</v>
      </c>
      <c r="K127" s="115">
        <f>'Челябинская обл.'!$C$18</f>
        <v>0</v>
      </c>
      <c r="L127" s="115">
        <f>'Челябинская обл.'!$C$19</f>
        <v>0</v>
      </c>
      <c r="M127" s="115">
        <f>'Челябинская обл.'!$C$20</f>
        <v>0</v>
      </c>
      <c r="N127" s="115">
        <f>'Челябинская обл.'!$C$21</f>
        <v>0</v>
      </c>
      <c r="O127" s="115">
        <f>'Челябинская обл.'!$C$23</f>
        <v>1493.77</v>
      </c>
      <c r="P127" s="115">
        <f>'Челябинская обл.'!$C$24</f>
        <v>0</v>
      </c>
      <c r="Q127" s="115">
        <f>'Челябинская обл.'!$C$25</f>
        <v>0</v>
      </c>
      <c r="R127" s="115">
        <f>'Челябинская обл.'!$C$26</f>
        <v>0</v>
      </c>
      <c r="S127" s="115">
        <f>'Челябинская обл.'!$C$27</f>
        <v>0</v>
      </c>
      <c r="T127" s="115">
        <f>'Челябинская обл.'!$C$28</f>
        <v>0</v>
      </c>
      <c r="U127" s="115">
        <f>'Челябинская обл.'!$C$29</f>
        <v>377.24</v>
      </c>
      <c r="V127" s="115">
        <f>'Челябинская обл.'!$C$34</f>
        <v>13.23</v>
      </c>
      <c r="W127" s="115">
        <f>'Челябинская обл.'!$C$37</f>
        <v>352.76</v>
      </c>
      <c r="X127" s="115">
        <f>'Челябинская обл.'!$C$38</f>
        <v>825.59</v>
      </c>
      <c r="Y127" s="115">
        <f>'Челябинская обл.'!$C$39</f>
        <v>0</v>
      </c>
      <c r="Z127" s="115">
        <f>'Челябинская обл.'!$C$40</f>
        <v>0</v>
      </c>
      <c r="AA127" s="115">
        <f>'Челябинская обл.'!$C$41</f>
        <v>0</v>
      </c>
      <c r="AB127" s="115">
        <f>'Челябинская обл.'!$C$44</f>
        <v>1142.9000000000001</v>
      </c>
      <c r="AC127" s="115">
        <f>'Челябинская обл.'!$C$45</f>
        <v>1066.98</v>
      </c>
      <c r="AD127" s="115">
        <f>'Челябинская обл.'!$C$46</f>
        <v>0</v>
      </c>
      <c r="AE127" s="115">
        <f>'Челябинская обл.'!$C$47</f>
        <v>0</v>
      </c>
      <c r="AF127" s="115">
        <f>'Челябинская обл.'!$C$48</f>
        <v>0</v>
      </c>
      <c r="AG127" s="115">
        <f>'Челябинская обл.'!$C$50</f>
        <v>1081.3599999999999</v>
      </c>
      <c r="AH127" s="115">
        <f>'Челябинская обл.'!$C$51</f>
        <v>1328.18</v>
      </c>
      <c r="AI127" s="115">
        <f>'Челябинская обл.'!$C$52</f>
        <v>0</v>
      </c>
      <c r="AJ127" s="115">
        <f>'Челябинская обл.'!$C$53</f>
        <v>0</v>
      </c>
      <c r="AK127" s="115">
        <f>'Челябинская обл.'!$C$54</f>
        <v>0</v>
      </c>
      <c r="AL127" s="115">
        <f>'Челябинская обл.'!$C$55</f>
        <v>0</v>
      </c>
      <c r="AM127" s="115">
        <f>'Челябинская обл.'!$C$56</f>
        <v>243.71</v>
      </c>
    </row>
    <row r="128" spans="1:39" s="38" customFormat="1" ht="15.75">
      <c r="A128" s="119" t="s">
        <v>27</v>
      </c>
      <c r="B128" s="120" t="s">
        <v>362</v>
      </c>
      <c r="C128" s="114"/>
      <c r="D128" s="115" t="str">
        <f>'Челябинская обл.'!$C$7</f>
        <v>13,23</v>
      </c>
      <c r="E128" s="115">
        <f>'Челябинская обл.'!$C$10</f>
        <v>1005.74</v>
      </c>
      <c r="F128" s="115">
        <f>'Челябинская обл.'!$C$11</f>
        <v>0</v>
      </c>
      <c r="G128" s="115">
        <f>'Челябинская обл.'!$C$12</f>
        <v>0</v>
      </c>
      <c r="H128" s="115">
        <f>'Челябинская обл.'!$C$13</f>
        <v>0</v>
      </c>
      <c r="I128" s="115">
        <f>'Челябинская обл.'!$C$14</f>
        <v>0</v>
      </c>
      <c r="J128" s="115">
        <f>'Челябинская обл.'!$C$17</f>
        <v>1987.75</v>
      </c>
      <c r="K128" s="115">
        <f>'Челябинская обл.'!$C$18</f>
        <v>0</v>
      </c>
      <c r="L128" s="115">
        <f>'Челябинская обл.'!$C$19</f>
        <v>0</v>
      </c>
      <c r="M128" s="115">
        <f>'Челябинская обл.'!$C$20</f>
        <v>0</v>
      </c>
      <c r="N128" s="115">
        <f>'Челябинская обл.'!$C$21</f>
        <v>0</v>
      </c>
      <c r="O128" s="115">
        <f>'Челябинская обл.'!$C$23</f>
        <v>1493.77</v>
      </c>
      <c r="P128" s="115">
        <f>'Челябинская обл.'!$C$24</f>
        <v>0</v>
      </c>
      <c r="Q128" s="115">
        <f>'Челябинская обл.'!$C$25</f>
        <v>0</v>
      </c>
      <c r="R128" s="115">
        <f>'Челябинская обл.'!$C$26</f>
        <v>0</v>
      </c>
      <c r="S128" s="115">
        <f>'Челябинская обл.'!$C$27</f>
        <v>0</v>
      </c>
      <c r="T128" s="115">
        <f>'Челябинская обл.'!$C$28</f>
        <v>0</v>
      </c>
      <c r="U128" s="115">
        <f>'Челябинская обл.'!$C$29</f>
        <v>377.24</v>
      </c>
      <c r="V128" s="115">
        <f>'Челябинская обл.'!$C$34</f>
        <v>13.23</v>
      </c>
      <c r="W128" s="115">
        <f>'Челябинская обл.'!$C$37</f>
        <v>352.76</v>
      </c>
      <c r="X128" s="115">
        <f>'Челябинская обл.'!$C$38</f>
        <v>825.59</v>
      </c>
      <c r="Y128" s="115">
        <f>'Челябинская обл.'!$C$39</f>
        <v>0</v>
      </c>
      <c r="Z128" s="115">
        <f>'Челябинская обл.'!$C$40</f>
        <v>0</v>
      </c>
      <c r="AA128" s="115">
        <f>'Челябинская обл.'!$C$41</f>
        <v>0</v>
      </c>
      <c r="AB128" s="115">
        <f>'Челябинская обл.'!$C$44</f>
        <v>1142.9000000000001</v>
      </c>
      <c r="AC128" s="115">
        <f>'Челябинская обл.'!$C$45</f>
        <v>1066.98</v>
      </c>
      <c r="AD128" s="115">
        <f>'Челябинская обл.'!$C$46</f>
        <v>0</v>
      </c>
      <c r="AE128" s="115">
        <f>'Челябинская обл.'!$C$47</f>
        <v>0</v>
      </c>
      <c r="AF128" s="115">
        <f>'Челябинская обл.'!$C$48</f>
        <v>0</v>
      </c>
      <c r="AG128" s="115">
        <f>'Челябинская обл.'!$C$50</f>
        <v>1081.3599999999999</v>
      </c>
      <c r="AH128" s="115">
        <f>'Челябинская обл.'!$C$51</f>
        <v>1328.18</v>
      </c>
      <c r="AI128" s="115">
        <f>'Челябинская обл.'!$C$52</f>
        <v>0</v>
      </c>
      <c r="AJ128" s="115">
        <f>'Челябинская обл.'!$C$53</f>
        <v>0</v>
      </c>
      <c r="AK128" s="115">
        <f>'Челябинская обл.'!$C$54</f>
        <v>0</v>
      </c>
      <c r="AL128" s="115">
        <f>'Челябинская обл.'!$C$55</f>
        <v>0</v>
      </c>
      <c r="AM128" s="115">
        <f>'Челябинская обл.'!$C$56</f>
        <v>243.71</v>
      </c>
    </row>
    <row r="129" spans="1:39" s="38" customFormat="1" ht="15.75">
      <c r="A129" s="119" t="s">
        <v>31</v>
      </c>
      <c r="B129" s="120" t="s">
        <v>363</v>
      </c>
      <c r="C129" s="114"/>
      <c r="D129" s="115" t="str">
        <f>'Челябинская обл.'!$C$7</f>
        <v>13,23</v>
      </c>
      <c r="E129" s="115">
        <f>'Челябинская обл.'!$C$10</f>
        <v>1005.74</v>
      </c>
      <c r="F129" s="115">
        <f>'Челябинская обл.'!$C$11</f>
        <v>0</v>
      </c>
      <c r="G129" s="115">
        <f>'Челябинская обл.'!$C$12</f>
        <v>0</v>
      </c>
      <c r="H129" s="115">
        <f>'Челябинская обл.'!$C$13</f>
        <v>0</v>
      </c>
      <c r="I129" s="115">
        <f>'Челябинская обл.'!$C$14</f>
        <v>0</v>
      </c>
      <c r="J129" s="115">
        <f>'Челябинская обл.'!$C$17</f>
        <v>1987.75</v>
      </c>
      <c r="K129" s="115">
        <f>'Челябинская обл.'!$C$18</f>
        <v>0</v>
      </c>
      <c r="L129" s="115">
        <f>'Челябинская обл.'!$C$19</f>
        <v>0</v>
      </c>
      <c r="M129" s="115">
        <f>'Челябинская обл.'!$C$20</f>
        <v>0</v>
      </c>
      <c r="N129" s="115">
        <f>'Челябинская обл.'!$C$21</f>
        <v>0</v>
      </c>
      <c r="O129" s="115">
        <f>'Челябинская обл.'!$C$23</f>
        <v>1493.77</v>
      </c>
      <c r="P129" s="115">
        <f>'Челябинская обл.'!$C$24</f>
        <v>0</v>
      </c>
      <c r="Q129" s="115">
        <f>'Челябинская обл.'!$C$25</f>
        <v>0</v>
      </c>
      <c r="R129" s="115">
        <f>'Челябинская обл.'!$C$26</f>
        <v>0</v>
      </c>
      <c r="S129" s="115">
        <f>'Челябинская обл.'!$C$27</f>
        <v>0</v>
      </c>
      <c r="T129" s="115">
        <f>'Челябинская обл.'!$C$28</f>
        <v>0</v>
      </c>
      <c r="U129" s="115">
        <f>'Челябинская обл.'!$C$29</f>
        <v>377.24</v>
      </c>
      <c r="V129" s="115">
        <f>'Челябинская обл.'!$C$34</f>
        <v>13.23</v>
      </c>
      <c r="W129" s="115">
        <f>'Челябинская обл.'!$C$37</f>
        <v>352.76</v>
      </c>
      <c r="X129" s="115">
        <f>'Челябинская обл.'!$C$38</f>
        <v>825.59</v>
      </c>
      <c r="Y129" s="115">
        <f>'Челябинская обл.'!$C$39</f>
        <v>0</v>
      </c>
      <c r="Z129" s="115">
        <f>'Челябинская обл.'!$C$40</f>
        <v>0</v>
      </c>
      <c r="AA129" s="115">
        <f>'Челябинская обл.'!$C$41</f>
        <v>0</v>
      </c>
      <c r="AB129" s="115">
        <f>'Челябинская обл.'!$C$44</f>
        <v>1142.9000000000001</v>
      </c>
      <c r="AC129" s="115">
        <f>'Челябинская обл.'!$C$45</f>
        <v>1066.98</v>
      </c>
      <c r="AD129" s="115">
        <f>'Челябинская обл.'!$C$46</f>
        <v>0</v>
      </c>
      <c r="AE129" s="115">
        <f>'Челябинская обл.'!$C$47</f>
        <v>0</v>
      </c>
      <c r="AF129" s="115">
        <f>'Челябинская обл.'!$C$48</f>
        <v>0</v>
      </c>
      <c r="AG129" s="115">
        <f>'Челябинская обл.'!$C$50</f>
        <v>1081.3599999999999</v>
      </c>
      <c r="AH129" s="115">
        <f>'Челябинская обл.'!$C$51</f>
        <v>1328.18</v>
      </c>
      <c r="AI129" s="115">
        <f>'Челябинская обл.'!$C$52</f>
        <v>0</v>
      </c>
      <c r="AJ129" s="115">
        <f>'Челябинская обл.'!$C$53</f>
        <v>0</v>
      </c>
      <c r="AK129" s="115">
        <f>'Челябинская обл.'!$C$54</f>
        <v>0</v>
      </c>
      <c r="AL129" s="115">
        <f>'Челябинская обл.'!$C$55</f>
        <v>0</v>
      </c>
      <c r="AM129" s="115">
        <f>'Челябинская обл.'!$C$56</f>
        <v>243.71</v>
      </c>
    </row>
    <row r="130" spans="1:39" s="38" customFormat="1" ht="15.75">
      <c r="A130" s="119" t="s">
        <v>274</v>
      </c>
      <c r="B130" s="120" t="s">
        <v>364</v>
      </c>
      <c r="C130" s="114"/>
      <c r="D130" s="115" t="str">
        <f>'Челябинская обл.'!$C$7</f>
        <v>13,23</v>
      </c>
      <c r="E130" s="115">
        <f>'Челябинская обл.'!$C$10</f>
        <v>1005.74</v>
      </c>
      <c r="F130" s="115">
        <f>'Челябинская обл.'!$C$11</f>
        <v>0</v>
      </c>
      <c r="G130" s="115">
        <f>'Челябинская обл.'!$C$12</f>
        <v>0</v>
      </c>
      <c r="H130" s="115">
        <f>'Челябинская обл.'!$C$13</f>
        <v>0</v>
      </c>
      <c r="I130" s="115">
        <f>'Челябинская обл.'!$C$14</f>
        <v>0</v>
      </c>
      <c r="J130" s="115">
        <f>'Челябинская обл.'!$C$17</f>
        <v>1987.75</v>
      </c>
      <c r="K130" s="115">
        <f>'Челябинская обл.'!$C$18</f>
        <v>0</v>
      </c>
      <c r="L130" s="115">
        <f>'Челябинская обл.'!$C$19</f>
        <v>0</v>
      </c>
      <c r="M130" s="115">
        <f>'Челябинская обл.'!$C$20</f>
        <v>0</v>
      </c>
      <c r="N130" s="115">
        <f>'Челябинская обл.'!$C$21</f>
        <v>0</v>
      </c>
      <c r="O130" s="115">
        <f>'Челябинская обл.'!$C$23</f>
        <v>1493.77</v>
      </c>
      <c r="P130" s="115">
        <f>'Челябинская обл.'!$C$24</f>
        <v>0</v>
      </c>
      <c r="Q130" s="115">
        <f>'Челябинская обл.'!$C$25</f>
        <v>0</v>
      </c>
      <c r="R130" s="115">
        <f>'Челябинская обл.'!$C$26</f>
        <v>0</v>
      </c>
      <c r="S130" s="115">
        <f>'Челябинская обл.'!$C$27</f>
        <v>0</v>
      </c>
      <c r="T130" s="115">
        <f>'Челябинская обл.'!$C$28</f>
        <v>0</v>
      </c>
      <c r="U130" s="115">
        <f>'Челябинская обл.'!$C$29</f>
        <v>377.24</v>
      </c>
      <c r="V130" s="115">
        <f>'Челябинская обл.'!$C$34</f>
        <v>13.23</v>
      </c>
      <c r="W130" s="115">
        <f>'Челябинская обл.'!$C$37</f>
        <v>352.76</v>
      </c>
      <c r="X130" s="115">
        <f>'Челябинская обл.'!$C$38</f>
        <v>825.59</v>
      </c>
      <c r="Y130" s="115">
        <f>'Челябинская обл.'!$C$39</f>
        <v>0</v>
      </c>
      <c r="Z130" s="115">
        <f>'Челябинская обл.'!$C$40</f>
        <v>0</v>
      </c>
      <c r="AA130" s="115">
        <f>'Челябинская обл.'!$C$41</f>
        <v>0</v>
      </c>
      <c r="AB130" s="115">
        <f>'Челябинская обл.'!$C$44</f>
        <v>1142.9000000000001</v>
      </c>
      <c r="AC130" s="115">
        <f>'Челябинская обл.'!$C$45</f>
        <v>1066.98</v>
      </c>
      <c r="AD130" s="115">
        <f>'Челябинская обл.'!$C$46</f>
        <v>0</v>
      </c>
      <c r="AE130" s="115">
        <f>'Челябинская обл.'!$C$47</f>
        <v>0</v>
      </c>
      <c r="AF130" s="115">
        <f>'Челябинская обл.'!$C$48</f>
        <v>0</v>
      </c>
      <c r="AG130" s="115">
        <f>'Челябинская обл.'!$C$50</f>
        <v>1081.3599999999999</v>
      </c>
      <c r="AH130" s="115">
        <f>'Челябинская обл.'!$C$51</f>
        <v>1328.18</v>
      </c>
      <c r="AI130" s="115">
        <f>'Челябинская обл.'!$C$52</f>
        <v>0</v>
      </c>
      <c r="AJ130" s="115">
        <f>'Челябинская обл.'!$C$53</f>
        <v>0</v>
      </c>
      <c r="AK130" s="115">
        <f>'Челябинская обл.'!$C$54</f>
        <v>0</v>
      </c>
      <c r="AL130" s="115">
        <f>'Челябинская обл.'!$C$55</f>
        <v>0</v>
      </c>
      <c r="AM130" s="115">
        <f>'Челябинская обл.'!$C$56</f>
        <v>243.71</v>
      </c>
    </row>
    <row r="131" spans="1:39" s="38" customFormat="1" ht="31.5">
      <c r="A131" s="119" t="s">
        <v>276</v>
      </c>
      <c r="B131" s="121" t="s">
        <v>365</v>
      </c>
      <c r="C131" s="114"/>
      <c r="D131" s="115" t="str">
        <f>'Челябинская обл.'!$C$7</f>
        <v>13,23</v>
      </c>
      <c r="E131" s="115">
        <f>'Челябинская обл.'!$C$10</f>
        <v>1005.74</v>
      </c>
      <c r="F131" s="115">
        <f>'Челябинская обл.'!$C$11</f>
        <v>0</v>
      </c>
      <c r="G131" s="115">
        <f>'Челябинская обл.'!$C$12</f>
        <v>0</v>
      </c>
      <c r="H131" s="115">
        <f>'Челябинская обл.'!$C$13</f>
        <v>0</v>
      </c>
      <c r="I131" s="115">
        <f>'Челябинская обл.'!$C$14</f>
        <v>0</v>
      </c>
      <c r="J131" s="115">
        <f>'Челябинская обл.'!$C$17</f>
        <v>1987.75</v>
      </c>
      <c r="K131" s="115">
        <f>'Челябинская обл.'!$C$18</f>
        <v>0</v>
      </c>
      <c r="L131" s="115">
        <f>'Челябинская обл.'!$C$19</f>
        <v>0</v>
      </c>
      <c r="M131" s="115">
        <f>'Челябинская обл.'!$C$20</f>
        <v>0</v>
      </c>
      <c r="N131" s="115">
        <f>'Челябинская обл.'!$C$21</f>
        <v>0</v>
      </c>
      <c r="O131" s="115">
        <f>'Челябинская обл.'!$C$23</f>
        <v>1493.77</v>
      </c>
      <c r="P131" s="115">
        <f>'Челябинская обл.'!$C$24</f>
        <v>0</v>
      </c>
      <c r="Q131" s="115">
        <f>'Челябинская обл.'!$C$25</f>
        <v>0</v>
      </c>
      <c r="R131" s="115">
        <f>'Челябинская обл.'!$C$26</f>
        <v>0</v>
      </c>
      <c r="S131" s="115">
        <f>'Челябинская обл.'!$C$27</f>
        <v>0</v>
      </c>
      <c r="T131" s="115">
        <f>'Челябинская обл.'!$C$28</f>
        <v>0</v>
      </c>
      <c r="U131" s="115">
        <f>'Челябинская обл.'!$C$29</f>
        <v>377.24</v>
      </c>
      <c r="V131" s="115">
        <f>'Челябинская обл.'!$C$34</f>
        <v>13.23</v>
      </c>
      <c r="W131" s="115">
        <f>'Челябинская обл.'!$C$37</f>
        <v>352.76</v>
      </c>
      <c r="X131" s="115">
        <f>'Челябинская обл.'!$C$38</f>
        <v>825.59</v>
      </c>
      <c r="Y131" s="115">
        <f>'Челябинская обл.'!$C$39</f>
        <v>0</v>
      </c>
      <c r="Z131" s="115">
        <f>'Челябинская обл.'!$C$40</f>
        <v>0</v>
      </c>
      <c r="AA131" s="115">
        <f>'Челябинская обл.'!$C$41</f>
        <v>0</v>
      </c>
      <c r="AB131" s="115">
        <f>'Челябинская обл.'!$C$44</f>
        <v>1142.9000000000001</v>
      </c>
      <c r="AC131" s="115">
        <f>'Челябинская обл.'!$C$45</f>
        <v>1066.98</v>
      </c>
      <c r="AD131" s="115">
        <f>'Челябинская обл.'!$C$46</f>
        <v>0</v>
      </c>
      <c r="AE131" s="115">
        <f>'Челябинская обл.'!$C$47</f>
        <v>0</v>
      </c>
      <c r="AF131" s="115">
        <f>'Челябинская обл.'!$C$48</f>
        <v>0</v>
      </c>
      <c r="AG131" s="115">
        <f>'Челябинская обл.'!$C$50</f>
        <v>1081.3599999999999</v>
      </c>
      <c r="AH131" s="115">
        <f>'Челябинская обл.'!$C$51</f>
        <v>1328.18</v>
      </c>
      <c r="AI131" s="115">
        <f>'Челябинская обл.'!$C$52</f>
        <v>0</v>
      </c>
      <c r="AJ131" s="115">
        <f>'Челябинская обл.'!$C$53</f>
        <v>0</v>
      </c>
      <c r="AK131" s="115">
        <f>'Челябинская обл.'!$C$54</f>
        <v>0</v>
      </c>
      <c r="AL131" s="115">
        <f>'Челябинская обл.'!$C$55</f>
        <v>0</v>
      </c>
      <c r="AM131" s="115">
        <f>'Челябинская обл.'!$C$56</f>
        <v>243.71</v>
      </c>
    </row>
    <row r="132" spans="1:39" s="38" customFormat="1" ht="15.75">
      <c r="A132" s="122">
        <v>7</v>
      </c>
      <c r="B132" s="127" t="s">
        <v>106</v>
      </c>
      <c r="C132" s="114"/>
      <c r="D132" s="115" t="str">
        <f>'Челябинская обл.'!$C$7</f>
        <v>13,23</v>
      </c>
      <c r="E132" s="115">
        <f>'Челябинская обл.'!$C$10</f>
        <v>1005.74</v>
      </c>
      <c r="F132" s="115">
        <f>'Челябинская обл.'!$C$11</f>
        <v>0</v>
      </c>
      <c r="G132" s="115">
        <f>'Челябинская обл.'!$C$12</f>
        <v>0</v>
      </c>
      <c r="H132" s="115">
        <f>'Челябинская обл.'!$C$13</f>
        <v>0</v>
      </c>
      <c r="I132" s="115">
        <f>'Челябинская обл.'!$C$14</f>
        <v>0</v>
      </c>
      <c r="J132" s="115">
        <f>'Челябинская обл.'!$C$17</f>
        <v>1987.75</v>
      </c>
      <c r="K132" s="115">
        <f>'Челябинская обл.'!$C$18</f>
        <v>0</v>
      </c>
      <c r="L132" s="115">
        <f>'Челябинская обл.'!$C$19</f>
        <v>0</v>
      </c>
      <c r="M132" s="115">
        <f>'Челябинская обл.'!$C$20</f>
        <v>0</v>
      </c>
      <c r="N132" s="115">
        <f>'Челябинская обл.'!$C$21</f>
        <v>0</v>
      </c>
      <c r="O132" s="115">
        <f>'Челябинская обл.'!$C$23</f>
        <v>1493.77</v>
      </c>
      <c r="P132" s="115">
        <f>'Челябинская обл.'!$C$24</f>
        <v>0</v>
      </c>
      <c r="Q132" s="115">
        <f>'Челябинская обл.'!$C$25</f>
        <v>0</v>
      </c>
      <c r="R132" s="115">
        <f>'Челябинская обл.'!$C$26</f>
        <v>0</v>
      </c>
      <c r="S132" s="115">
        <f>'Челябинская обл.'!$C$27</f>
        <v>0</v>
      </c>
      <c r="T132" s="115">
        <f>'Челябинская обл.'!$C$28</f>
        <v>0</v>
      </c>
      <c r="U132" s="115">
        <f>'Челябинская обл.'!$C$29</f>
        <v>377.24</v>
      </c>
      <c r="V132" s="115">
        <f>'Челябинская обл.'!$C$34</f>
        <v>13.23</v>
      </c>
      <c r="W132" s="115">
        <f>'Челябинская обл.'!$C$37</f>
        <v>352.76</v>
      </c>
      <c r="X132" s="115">
        <f>'Челябинская обл.'!$C$38</f>
        <v>825.59</v>
      </c>
      <c r="Y132" s="115">
        <f>'Челябинская обл.'!$C$39</f>
        <v>0</v>
      </c>
      <c r="Z132" s="115">
        <f>'Челябинская обл.'!$C$40</f>
        <v>0</v>
      </c>
      <c r="AA132" s="115">
        <f>'Челябинская обл.'!$C$41</f>
        <v>0</v>
      </c>
      <c r="AB132" s="115">
        <f>'Челябинская обл.'!$C$44</f>
        <v>1142.9000000000001</v>
      </c>
      <c r="AC132" s="115">
        <f>'Челябинская обл.'!$C$45</f>
        <v>1066.98</v>
      </c>
      <c r="AD132" s="115">
        <f>'Челябинская обл.'!$C$46</f>
        <v>0</v>
      </c>
      <c r="AE132" s="115">
        <f>'Челябинская обл.'!$C$47</f>
        <v>0</v>
      </c>
      <c r="AF132" s="115">
        <f>'Челябинская обл.'!$C$48</f>
        <v>0</v>
      </c>
      <c r="AG132" s="115">
        <f>'Челябинская обл.'!$C$50</f>
        <v>1081.3599999999999</v>
      </c>
      <c r="AH132" s="115">
        <f>'Челябинская обл.'!$C$51</f>
        <v>1328.18</v>
      </c>
      <c r="AI132" s="115">
        <f>'Челябинская обл.'!$C$52</f>
        <v>0</v>
      </c>
      <c r="AJ132" s="115">
        <f>'Челябинская обл.'!$C$53</f>
        <v>0</v>
      </c>
      <c r="AK132" s="115">
        <f>'Челябинская обл.'!$C$54</f>
        <v>0</v>
      </c>
      <c r="AL132" s="115">
        <f>'Челябинская обл.'!$C$55</f>
        <v>0</v>
      </c>
      <c r="AM132" s="115">
        <f>'Челябинская обл.'!$C$56</f>
        <v>243.71</v>
      </c>
    </row>
    <row r="133" spans="1:39" s="38" customFormat="1" ht="15.75">
      <c r="A133" s="125" t="s">
        <v>327</v>
      </c>
      <c r="B133" s="131" t="s">
        <v>193</v>
      </c>
      <c r="C133" s="114"/>
      <c r="D133" s="115"/>
      <c r="E133" s="115"/>
      <c r="F133" s="115"/>
      <c r="G133" s="115"/>
      <c r="H133" s="115"/>
      <c r="I133" s="115"/>
      <c r="J133" s="115"/>
      <c r="K133" s="115"/>
      <c r="L133" s="115"/>
      <c r="M133" s="115"/>
      <c r="N133" s="115"/>
      <c r="O133" s="115"/>
      <c r="P133" s="115"/>
      <c r="Q133" s="115"/>
      <c r="R133" s="115"/>
      <c r="S133" s="115"/>
      <c r="T133" s="115"/>
      <c r="U133" s="115"/>
      <c r="V133" s="116"/>
      <c r="W133" s="115"/>
      <c r="X133" s="115"/>
      <c r="Y133" s="115"/>
      <c r="Z133" s="115"/>
      <c r="AA133" s="115"/>
      <c r="AB133" s="115"/>
      <c r="AC133" s="115"/>
      <c r="AD133" s="115"/>
      <c r="AE133" s="115"/>
      <c r="AF133" s="115"/>
      <c r="AG133" s="115"/>
      <c r="AH133" s="115"/>
      <c r="AI133" s="115"/>
      <c r="AJ133" s="115"/>
      <c r="AK133" s="115"/>
      <c r="AL133" s="115"/>
      <c r="AM133" s="115"/>
    </row>
    <row r="134" spans="1:39" s="38" customFormat="1" ht="47.25">
      <c r="A134" s="123" t="s">
        <v>30</v>
      </c>
      <c r="B134" s="121" t="s">
        <v>617</v>
      </c>
      <c r="C134" s="114"/>
      <c r="D134" s="115" t="str">
        <f>'Челябинский г.о.'!$C$7</f>
        <v>13,23</v>
      </c>
      <c r="E134" s="115">
        <f>'Челябинский г.о.'!$C$10</f>
        <v>0</v>
      </c>
      <c r="F134" s="115">
        <f>'Челябинский г.о.'!$C$11</f>
        <v>0</v>
      </c>
      <c r="G134" s="115">
        <f>'Челябинский г.о.'!$C$12</f>
        <v>0</v>
      </c>
      <c r="H134" s="115">
        <f>'Челябинский г.о.'!$C$13</f>
        <v>0</v>
      </c>
      <c r="I134" s="115">
        <f>'Челябинский г.о.'!$C$14</f>
        <v>0</v>
      </c>
      <c r="J134" s="115">
        <f>'Челябинский г.о.'!$C$17</f>
        <v>2376.37</v>
      </c>
      <c r="K134" s="115">
        <f>'Челябинский г.о.'!$C$18</f>
        <v>2243.6799999999998</v>
      </c>
      <c r="L134" s="115">
        <f>'Челябинский г.о.'!$C$19</f>
        <v>0</v>
      </c>
      <c r="M134" s="115">
        <f>'Челябинский г.о.'!$C$20</f>
        <v>0</v>
      </c>
      <c r="N134" s="115">
        <f>'Челябинский г.о.'!$C$21</f>
        <v>0</v>
      </c>
      <c r="O134" s="115">
        <f>'Челябинский г.о.'!$C$23</f>
        <v>0</v>
      </c>
      <c r="P134" s="115">
        <f>'Челябинский г.о.'!$C$24</f>
        <v>0</v>
      </c>
      <c r="Q134" s="115">
        <f>'Челябинский г.о.'!$C$25</f>
        <v>0</v>
      </c>
      <c r="R134" s="115">
        <f>'Челябинский г.о.'!$C$26</f>
        <v>0</v>
      </c>
      <c r="S134" s="115">
        <f>'Челябинский г.о.'!$C$27</f>
        <v>0</v>
      </c>
      <c r="T134" s="115">
        <f>'Челябинский г.о.'!$C$28</f>
        <v>0</v>
      </c>
      <c r="U134" s="115">
        <f>'Челябинский г.о.'!$C$29</f>
        <v>577.51</v>
      </c>
      <c r="V134" s="115">
        <f>'Челябинский г.о.'!$C$34</f>
        <v>13.23</v>
      </c>
      <c r="W134" s="115">
        <f>'Челябинский г.о.'!$C$37</f>
        <v>0</v>
      </c>
      <c r="X134" s="115">
        <f>'Челябинский г.о.'!$C$38</f>
        <v>0</v>
      </c>
      <c r="Y134" s="115">
        <f>'Челябинский г.о.'!$C$39</f>
        <v>0</v>
      </c>
      <c r="Z134" s="115">
        <f>'Челябинский г.о.'!$C$40</f>
        <v>0</v>
      </c>
      <c r="AA134" s="115">
        <f>'Челябинский г.о.'!$C$41</f>
        <v>0</v>
      </c>
      <c r="AB134" s="115">
        <f>'Челябинский г.о.'!$C$44</f>
        <v>2177.34</v>
      </c>
      <c r="AC134" s="115">
        <f>'Челябинский г.о.'!$C$45</f>
        <v>2149.19</v>
      </c>
      <c r="AD134" s="115">
        <f>'Челябинский г.о.'!$C$46</f>
        <v>0</v>
      </c>
      <c r="AE134" s="115">
        <f>'Челябинский г.о.'!$C$47</f>
        <v>0</v>
      </c>
      <c r="AF134" s="115">
        <f>'Челябинский г.о.'!$C$48</f>
        <v>0</v>
      </c>
      <c r="AG134" s="115">
        <f>'Челябинский г.о.'!$C$50</f>
        <v>0</v>
      </c>
      <c r="AH134" s="115">
        <f>'Челябинский г.о.'!$C$51</f>
        <v>0</v>
      </c>
      <c r="AI134" s="115">
        <f>'Челябинский г.о.'!$C$52</f>
        <v>0</v>
      </c>
      <c r="AJ134" s="115">
        <f>'Челябинский г.о.'!$C$53</f>
        <v>0</v>
      </c>
      <c r="AK134" s="115">
        <f>'Челябинский г.о.'!$C$54</f>
        <v>0</v>
      </c>
      <c r="AL134" s="115">
        <f>'Челябинский г.о.'!$C$55</f>
        <v>0</v>
      </c>
      <c r="AM134" s="115">
        <f>'Челябинский г.о.'!$C$56</f>
        <v>545.82000000000005</v>
      </c>
    </row>
    <row r="135" spans="1:39" s="38" customFormat="1" ht="15.75">
      <c r="A135" s="119" t="s">
        <v>25</v>
      </c>
      <c r="B135" s="120" t="s">
        <v>366</v>
      </c>
      <c r="C135" s="114"/>
      <c r="D135" s="115" t="str">
        <f>'Челябинский г.о.'!$C$7</f>
        <v>13,23</v>
      </c>
      <c r="E135" s="115">
        <f>'Челябинский г.о.'!$C$10</f>
        <v>0</v>
      </c>
      <c r="F135" s="115">
        <f>'Челябинский г.о.'!$C$11</f>
        <v>0</v>
      </c>
      <c r="G135" s="115">
        <f>'Челябинский г.о.'!$C$12</f>
        <v>0</v>
      </c>
      <c r="H135" s="115">
        <f>'Челябинский г.о.'!$C$13</f>
        <v>0</v>
      </c>
      <c r="I135" s="115">
        <f>'Челябинский г.о.'!$C$14</f>
        <v>0</v>
      </c>
      <c r="J135" s="115">
        <f>'Челябинский г.о.'!$C$17</f>
        <v>2376.37</v>
      </c>
      <c r="K135" s="115">
        <f>'Челябинский г.о.'!$C$18</f>
        <v>2243.6799999999998</v>
      </c>
      <c r="L135" s="115">
        <f>'Челябинский г.о.'!$C$19</f>
        <v>0</v>
      </c>
      <c r="M135" s="115">
        <f>'Челябинский г.о.'!$C$20</f>
        <v>0</v>
      </c>
      <c r="N135" s="115">
        <f>'Челябинский г.о.'!$C$21</f>
        <v>0</v>
      </c>
      <c r="O135" s="115">
        <f>'Челябинский г.о.'!$C$23</f>
        <v>0</v>
      </c>
      <c r="P135" s="115">
        <f>'Челябинский г.о.'!$C$24</f>
        <v>0</v>
      </c>
      <c r="Q135" s="115">
        <f>'Челябинский г.о.'!$C$25</f>
        <v>0</v>
      </c>
      <c r="R135" s="115">
        <f>'Челябинский г.о.'!$C$26</f>
        <v>0</v>
      </c>
      <c r="S135" s="115">
        <f>'Челябинский г.о.'!$C$27</f>
        <v>0</v>
      </c>
      <c r="T135" s="115">
        <f>'Челябинский г.о.'!$C$28</f>
        <v>0</v>
      </c>
      <c r="U135" s="115">
        <f>'Челябинский г.о.'!$C$29</f>
        <v>577.51</v>
      </c>
      <c r="V135" s="115">
        <f>'Челябинский г.о.'!$C$34</f>
        <v>13.23</v>
      </c>
      <c r="W135" s="115">
        <f>'Челябинский г.о.'!$C$37</f>
        <v>0</v>
      </c>
      <c r="X135" s="115">
        <f>'Челябинский г.о.'!$C$38</f>
        <v>0</v>
      </c>
      <c r="Y135" s="115">
        <f>'Челябинский г.о.'!$C$39</f>
        <v>0</v>
      </c>
      <c r="Z135" s="115">
        <f>'Челябинский г.о.'!$C$40</f>
        <v>0</v>
      </c>
      <c r="AA135" s="115">
        <f>'Челябинский г.о.'!$C$41</f>
        <v>0</v>
      </c>
      <c r="AB135" s="115">
        <f>'Челябинский г.о.'!$C$44</f>
        <v>2177.34</v>
      </c>
      <c r="AC135" s="115">
        <f>'Челябинский г.о.'!$C$45</f>
        <v>2149.19</v>
      </c>
      <c r="AD135" s="115">
        <f>'Челябинский г.о.'!$C$46</f>
        <v>0</v>
      </c>
      <c r="AE135" s="115">
        <f>'Челябинский г.о.'!$C$47</f>
        <v>0</v>
      </c>
      <c r="AF135" s="115">
        <f>'Челябинский г.о.'!$C$48</f>
        <v>0</v>
      </c>
      <c r="AG135" s="115">
        <f>'Челябинский г.о.'!$C$50</f>
        <v>0</v>
      </c>
      <c r="AH135" s="115">
        <f>'Челябинский г.о.'!$C$51</f>
        <v>0</v>
      </c>
      <c r="AI135" s="115">
        <f>'Челябинский г.о.'!$C$52</f>
        <v>0</v>
      </c>
      <c r="AJ135" s="115">
        <f>'Челябинский г.о.'!$C$53</f>
        <v>0</v>
      </c>
      <c r="AK135" s="115">
        <f>'Челябинский г.о.'!$C$54</f>
        <v>0</v>
      </c>
      <c r="AL135" s="115">
        <f>'Челябинский г.о.'!$C$55</f>
        <v>0</v>
      </c>
      <c r="AM135" s="115">
        <f>'Челябинский г.о.'!$C$56</f>
        <v>545.82000000000005</v>
      </c>
    </row>
    <row r="136" spans="1:39" s="38" customFormat="1" ht="15.75">
      <c r="A136" s="126" t="s">
        <v>27</v>
      </c>
      <c r="B136" s="127" t="s">
        <v>616</v>
      </c>
      <c r="C136" s="114"/>
      <c r="D136" s="115" t="str">
        <f>'Челябинский г.о.'!$C$7</f>
        <v>13,23</v>
      </c>
      <c r="E136" s="115">
        <f>'Челябинский г.о.'!$C$10</f>
        <v>0</v>
      </c>
      <c r="F136" s="115">
        <f>'Челябинский г.о.'!$C$11</f>
        <v>0</v>
      </c>
      <c r="G136" s="115">
        <f>'Челябинский г.о.'!$C$12</f>
        <v>0</v>
      </c>
      <c r="H136" s="115">
        <f>'Челябинский г.о.'!$C$13</f>
        <v>0</v>
      </c>
      <c r="I136" s="115">
        <f>'Челябинский г.о.'!$C$14</f>
        <v>0</v>
      </c>
      <c r="J136" s="115">
        <f>'Челябинский г.о.'!$C$17</f>
        <v>2376.37</v>
      </c>
      <c r="K136" s="115">
        <f>'Челябинский г.о.'!$C$18</f>
        <v>2243.6799999999998</v>
      </c>
      <c r="L136" s="115">
        <f>'Челябинский г.о.'!$C$19</f>
        <v>0</v>
      </c>
      <c r="M136" s="115">
        <f>'Челябинский г.о.'!$C$20</f>
        <v>0</v>
      </c>
      <c r="N136" s="115">
        <f>'Челябинский г.о.'!$C$21</f>
        <v>0</v>
      </c>
      <c r="O136" s="115">
        <f>'Челябинский г.о.'!$C$23</f>
        <v>0</v>
      </c>
      <c r="P136" s="115">
        <f>'Челябинский г.о.'!$C$24</f>
        <v>0</v>
      </c>
      <c r="Q136" s="115">
        <f>'Челябинский г.о.'!$C$25</f>
        <v>0</v>
      </c>
      <c r="R136" s="115">
        <f>'Челябинский г.о.'!$C$26</f>
        <v>0</v>
      </c>
      <c r="S136" s="115">
        <f>'Челябинский г.о.'!$C$27</f>
        <v>0</v>
      </c>
      <c r="T136" s="115">
        <f>'Челябинский г.о.'!$C$28</f>
        <v>0</v>
      </c>
      <c r="U136" s="115">
        <f>'Челябинский г.о.'!$C$29</f>
        <v>577.51</v>
      </c>
      <c r="V136" s="115">
        <f>'Челябинский г.о.'!$C$34</f>
        <v>13.23</v>
      </c>
      <c r="W136" s="115">
        <f>'Челябинский г.о.'!$C$37</f>
        <v>0</v>
      </c>
      <c r="X136" s="115">
        <f>'Челябинский г.о.'!$C$38</f>
        <v>0</v>
      </c>
      <c r="Y136" s="115">
        <f>'Челябинский г.о.'!$C$39</f>
        <v>0</v>
      </c>
      <c r="Z136" s="115">
        <f>'Челябинский г.о.'!$C$40</f>
        <v>0</v>
      </c>
      <c r="AA136" s="115">
        <f>'Челябинский г.о.'!$C$41</f>
        <v>0</v>
      </c>
      <c r="AB136" s="115">
        <f>'Челябинский г.о.'!$C$44</f>
        <v>2177.34</v>
      </c>
      <c r="AC136" s="115">
        <f>'Челябинский г.о.'!$C$45</f>
        <v>2149.19</v>
      </c>
      <c r="AD136" s="115">
        <f>'Челябинский г.о.'!$C$46</f>
        <v>0</v>
      </c>
      <c r="AE136" s="115">
        <f>'Челябинский г.о.'!$C$47</f>
        <v>0</v>
      </c>
      <c r="AF136" s="115">
        <f>'Челябинский г.о.'!$C$48</f>
        <v>0</v>
      </c>
      <c r="AG136" s="115">
        <f>'Челябинский г.о.'!$C$50</f>
        <v>0</v>
      </c>
      <c r="AH136" s="115">
        <f>'Челябинский г.о.'!$C$51</f>
        <v>0</v>
      </c>
      <c r="AI136" s="115">
        <f>'Челябинский г.о.'!$C$52</f>
        <v>0</v>
      </c>
      <c r="AJ136" s="115">
        <f>'Челябинский г.о.'!$C$53</f>
        <v>0</v>
      </c>
      <c r="AK136" s="115">
        <f>'Челябинский г.о.'!$C$54</f>
        <v>0</v>
      </c>
      <c r="AL136" s="115">
        <f>'Челябинский г.о.'!$C$55</f>
        <v>0</v>
      </c>
      <c r="AM136" s="115">
        <f>'Челябинский г.о.'!$C$56</f>
        <v>545.82000000000005</v>
      </c>
    </row>
    <row r="137" spans="1:39" s="38" customFormat="1" ht="15.75">
      <c r="A137" s="119" t="s">
        <v>31</v>
      </c>
      <c r="B137" s="120" t="s">
        <v>367</v>
      </c>
      <c r="C137" s="114"/>
      <c r="D137" s="115" t="str">
        <f>'Челябинский г.о.'!$C$7</f>
        <v>13,23</v>
      </c>
      <c r="E137" s="115">
        <f>'Челябинский г.о.'!$C$10</f>
        <v>0</v>
      </c>
      <c r="F137" s="115">
        <f>'Челябинский г.о.'!$C$11</f>
        <v>0</v>
      </c>
      <c r="G137" s="115">
        <f>'Челябинский г.о.'!$C$12</f>
        <v>0</v>
      </c>
      <c r="H137" s="115">
        <f>'Челябинский г.о.'!$C$13</f>
        <v>0</v>
      </c>
      <c r="I137" s="115">
        <f>'Челябинский г.о.'!$C$14</f>
        <v>0</v>
      </c>
      <c r="J137" s="115">
        <f>'Челябинский г.о.'!$C$17</f>
        <v>2376.37</v>
      </c>
      <c r="K137" s="115">
        <f>'Челябинский г.о.'!$C$18</f>
        <v>2243.6799999999998</v>
      </c>
      <c r="L137" s="115">
        <f>'Челябинский г.о.'!$C$19</f>
        <v>0</v>
      </c>
      <c r="M137" s="115">
        <f>'Челябинский г.о.'!$C$20</f>
        <v>0</v>
      </c>
      <c r="N137" s="115">
        <f>'Челябинский г.о.'!$C$21</f>
        <v>0</v>
      </c>
      <c r="O137" s="115">
        <f>'Челябинский г.о.'!$C$23</f>
        <v>0</v>
      </c>
      <c r="P137" s="115">
        <f>'Челябинский г.о.'!$C$24</f>
        <v>0</v>
      </c>
      <c r="Q137" s="115">
        <f>'Челябинский г.о.'!$C$25</f>
        <v>0</v>
      </c>
      <c r="R137" s="115">
        <f>'Челябинский г.о.'!$C$26</f>
        <v>0</v>
      </c>
      <c r="S137" s="115">
        <f>'Челябинский г.о.'!$C$27</f>
        <v>0</v>
      </c>
      <c r="T137" s="115">
        <f>'Челябинский г.о.'!$C$28</f>
        <v>0</v>
      </c>
      <c r="U137" s="115">
        <f>'Челябинский г.о.'!$C$29</f>
        <v>577.51</v>
      </c>
      <c r="V137" s="115">
        <f>'Челябинский г.о.'!$C$34</f>
        <v>13.23</v>
      </c>
      <c r="W137" s="115">
        <f>'Челябинский г.о.'!$C$37</f>
        <v>0</v>
      </c>
      <c r="X137" s="115">
        <f>'Челябинский г.о.'!$C$38</f>
        <v>0</v>
      </c>
      <c r="Y137" s="115">
        <f>'Челябинский г.о.'!$C$39</f>
        <v>0</v>
      </c>
      <c r="Z137" s="115">
        <f>'Челябинский г.о.'!$C$40</f>
        <v>0</v>
      </c>
      <c r="AA137" s="115">
        <f>'Челябинский г.о.'!$C$41</f>
        <v>0</v>
      </c>
      <c r="AB137" s="115">
        <f>'Челябинский г.о.'!$C$44</f>
        <v>2177.34</v>
      </c>
      <c r="AC137" s="115">
        <f>'Челябинский г.о.'!$C$45</f>
        <v>2149.19</v>
      </c>
      <c r="AD137" s="115">
        <f>'Челябинский г.о.'!$C$46</f>
        <v>0</v>
      </c>
      <c r="AE137" s="115">
        <f>'Челябинский г.о.'!$C$47</f>
        <v>0</v>
      </c>
      <c r="AF137" s="115">
        <f>'Челябинский г.о.'!$C$48</f>
        <v>0</v>
      </c>
      <c r="AG137" s="115">
        <f>'Челябинский г.о.'!$C$50</f>
        <v>0</v>
      </c>
      <c r="AH137" s="115">
        <f>'Челябинский г.о.'!$C$51</f>
        <v>0</v>
      </c>
      <c r="AI137" s="115">
        <f>'Челябинский г.о.'!$C$52</f>
        <v>0</v>
      </c>
      <c r="AJ137" s="115">
        <f>'Челябинский г.о.'!$C$53</f>
        <v>0</v>
      </c>
      <c r="AK137" s="115">
        <f>'Челябинский г.о.'!$C$54</f>
        <v>0</v>
      </c>
      <c r="AL137" s="115">
        <f>'Челябинский г.о.'!$C$55</f>
        <v>0</v>
      </c>
      <c r="AM137" s="115">
        <f>'Челябинский г.о.'!$C$56</f>
        <v>545.82000000000005</v>
      </c>
    </row>
    <row r="138" spans="1:39" s="38" customFormat="1" ht="15.75">
      <c r="A138" s="119" t="s">
        <v>274</v>
      </c>
      <c r="B138" s="120" t="s">
        <v>368</v>
      </c>
      <c r="C138" s="114"/>
      <c r="D138" s="115" t="str">
        <f>'Челябинский г.о.'!$C$7</f>
        <v>13,23</v>
      </c>
      <c r="E138" s="115">
        <f>'Челябинский г.о.'!$C$10</f>
        <v>0</v>
      </c>
      <c r="F138" s="115">
        <f>'Челябинский г.о.'!$C$11</f>
        <v>0</v>
      </c>
      <c r="G138" s="115">
        <f>'Челябинский г.о.'!$C$12</f>
        <v>0</v>
      </c>
      <c r="H138" s="115">
        <f>'Челябинский г.о.'!$C$13</f>
        <v>0</v>
      </c>
      <c r="I138" s="115">
        <f>'Челябинский г.о.'!$C$14</f>
        <v>0</v>
      </c>
      <c r="J138" s="115">
        <f>'Челябинский г.о.'!$C$17</f>
        <v>2376.37</v>
      </c>
      <c r="K138" s="115">
        <f>'Челябинский г.о.'!$C$18</f>
        <v>2243.6799999999998</v>
      </c>
      <c r="L138" s="115">
        <f>'Челябинский г.о.'!$C$19</f>
        <v>0</v>
      </c>
      <c r="M138" s="115">
        <f>'Челябинский г.о.'!$C$20</f>
        <v>0</v>
      </c>
      <c r="N138" s="115">
        <f>'Челябинский г.о.'!$C$21</f>
        <v>0</v>
      </c>
      <c r="O138" s="115">
        <f>'Челябинский г.о.'!$C$23</f>
        <v>0</v>
      </c>
      <c r="P138" s="115">
        <f>'Челябинский г.о.'!$C$24</f>
        <v>0</v>
      </c>
      <c r="Q138" s="115">
        <f>'Челябинский г.о.'!$C$25</f>
        <v>0</v>
      </c>
      <c r="R138" s="115">
        <f>'Челябинский г.о.'!$C$26</f>
        <v>0</v>
      </c>
      <c r="S138" s="115">
        <f>'Челябинский г.о.'!$C$27</f>
        <v>0</v>
      </c>
      <c r="T138" s="115">
        <f>'Челябинский г.о.'!$C$28</f>
        <v>0</v>
      </c>
      <c r="U138" s="115">
        <f>'Челябинский г.о.'!$C$29</f>
        <v>577.51</v>
      </c>
      <c r="V138" s="115">
        <f>'Челябинский г.о.'!$C$34</f>
        <v>13.23</v>
      </c>
      <c r="W138" s="115">
        <f>'Челябинский г.о.'!$C$37</f>
        <v>0</v>
      </c>
      <c r="X138" s="115">
        <f>'Челябинский г.о.'!$C$38</f>
        <v>0</v>
      </c>
      <c r="Y138" s="115">
        <f>'Челябинский г.о.'!$C$39</f>
        <v>0</v>
      </c>
      <c r="Z138" s="115">
        <f>'Челябинский г.о.'!$C$40</f>
        <v>0</v>
      </c>
      <c r="AA138" s="115">
        <f>'Челябинский г.о.'!$C$41</f>
        <v>0</v>
      </c>
      <c r="AB138" s="115">
        <f>'Челябинский г.о.'!$C$44</f>
        <v>2177.34</v>
      </c>
      <c r="AC138" s="115">
        <f>'Челябинский г.о.'!$C$45</f>
        <v>2149.19</v>
      </c>
      <c r="AD138" s="115">
        <f>'Челябинский г.о.'!$C$46</f>
        <v>0</v>
      </c>
      <c r="AE138" s="115">
        <f>'Челябинский г.о.'!$C$47</f>
        <v>0</v>
      </c>
      <c r="AF138" s="115">
        <f>'Челябинский г.о.'!$C$48</f>
        <v>0</v>
      </c>
      <c r="AG138" s="115">
        <f>'Челябинский г.о.'!$C$50</f>
        <v>0</v>
      </c>
      <c r="AH138" s="115">
        <f>'Челябинский г.о.'!$C$51</f>
        <v>0</v>
      </c>
      <c r="AI138" s="115">
        <f>'Челябинский г.о.'!$C$52</f>
        <v>0</v>
      </c>
      <c r="AJ138" s="115">
        <f>'Челябинский г.о.'!$C$53</f>
        <v>0</v>
      </c>
      <c r="AK138" s="115">
        <f>'Челябинский г.о.'!$C$54</f>
        <v>0</v>
      </c>
      <c r="AL138" s="115">
        <f>'Челябинский г.о.'!$C$55</f>
        <v>0</v>
      </c>
      <c r="AM138" s="115">
        <f>'Челябинский г.о.'!$C$56</f>
        <v>545.82000000000005</v>
      </c>
    </row>
    <row r="139" spans="1:39" s="38" customFormat="1" ht="15.75">
      <c r="A139" s="119" t="s">
        <v>276</v>
      </c>
      <c r="B139" s="135" t="s">
        <v>369</v>
      </c>
      <c r="C139" s="114"/>
      <c r="D139" s="49" t="str">
        <f>УТСК!$C$7</f>
        <v>13,72</v>
      </c>
      <c r="E139" s="49">
        <f>УТСК!$C$10</f>
        <v>0</v>
      </c>
      <c r="F139" s="49">
        <f>УТСК!$C$11</f>
        <v>0</v>
      </c>
      <c r="G139" s="49">
        <f>УТСК!$C$12</f>
        <v>0</v>
      </c>
      <c r="H139" s="49">
        <f>УТСК!$C$13</f>
        <v>0</v>
      </c>
      <c r="I139" s="49">
        <f>УТСК!$C$14</f>
        <v>0</v>
      </c>
      <c r="J139" s="49">
        <f>УТСК!$C$17</f>
        <v>3881.72</v>
      </c>
      <c r="K139" s="49" t="str">
        <f>УТСК!$C$18</f>
        <v>607,58</v>
      </c>
      <c r="L139" s="49">
        <f>УТСК!$C$19</f>
        <v>0</v>
      </c>
      <c r="M139" s="49">
        <f>УТСК!$C$20</f>
        <v>0</v>
      </c>
      <c r="N139" s="49" t="str">
        <f>УТСК!$C$21</f>
        <v>234,81</v>
      </c>
      <c r="O139" s="49">
        <f>УТСК!$C$23</f>
        <v>0</v>
      </c>
      <c r="P139" s="49">
        <f>УТСК!$C$24</f>
        <v>0</v>
      </c>
      <c r="Q139" s="49">
        <f>УТСК!$C$25</f>
        <v>0</v>
      </c>
      <c r="R139" s="49">
        <f>УТСК!$C$26</f>
        <v>0</v>
      </c>
      <c r="S139" s="49">
        <f>УТСК!$C$27</f>
        <v>0</v>
      </c>
      <c r="T139" s="49" t="str">
        <f>УТСК!$C$28</f>
        <v>81,72</v>
      </c>
      <c r="U139" s="49" t="str">
        <f>УТСК!$C$29</f>
        <v>615,57</v>
      </c>
      <c r="V139" s="50" t="str">
        <f>УТСК!$C$33</f>
        <v>13,72</v>
      </c>
      <c r="W139" s="49">
        <f>УТСК!$C$36</f>
        <v>0</v>
      </c>
      <c r="X139" s="49">
        <f>УТСК!$C$37</f>
        <v>0</v>
      </c>
      <c r="Y139" s="49">
        <f>УТСК!$C$38</f>
        <v>0</v>
      </c>
      <c r="Z139" s="49">
        <f>УТСК!$C$39</f>
        <v>0</v>
      </c>
      <c r="AA139" s="49">
        <f>УТСК!$C$40</f>
        <v>0</v>
      </c>
      <c r="AB139" s="49">
        <f>УТСК!$C$43</f>
        <v>3881.72</v>
      </c>
      <c r="AC139" s="49">
        <f>УТСК!$C$44</f>
        <v>0</v>
      </c>
      <c r="AD139" s="49">
        <f>УТСК!$C$45</f>
        <v>0</v>
      </c>
      <c r="AE139" s="49">
        <f>УТСК!$C$46</f>
        <v>0</v>
      </c>
      <c r="AF139" s="49" t="str">
        <f>УТСК!$C$47</f>
        <v>234,81</v>
      </c>
      <c r="AG139" s="49">
        <f>УТСК!$C$49</f>
        <v>0</v>
      </c>
      <c r="AH139" s="49">
        <f>УТСК!$C$50</f>
        <v>0</v>
      </c>
      <c r="AI139" s="49">
        <f>УТСК!$C$51</f>
        <v>0</v>
      </c>
      <c r="AJ139" s="49">
        <f>УТСК!$C$52</f>
        <v>0</v>
      </c>
      <c r="AK139" s="49">
        <f>УТСК!$C$53</f>
        <v>0</v>
      </c>
      <c r="AL139" s="49" t="str">
        <f>УТСК!$C$54</f>
        <v>81,72</v>
      </c>
      <c r="AM139" s="49">
        <f>УТСК!$C$55</f>
        <v>700.23</v>
      </c>
    </row>
    <row r="140" spans="1:39" s="38" customFormat="1" ht="15.75">
      <c r="A140" s="119" t="s">
        <v>278</v>
      </c>
      <c r="B140" s="120" t="s">
        <v>370</v>
      </c>
      <c r="C140" s="114"/>
      <c r="D140" s="115" t="str">
        <f>'Челябинский г.о.'!$C$7</f>
        <v>13,23</v>
      </c>
      <c r="E140" s="115">
        <f>'Челябинский г.о.'!$C$10</f>
        <v>0</v>
      </c>
      <c r="F140" s="115">
        <f>'Челябинский г.о.'!$C$11</f>
        <v>0</v>
      </c>
      <c r="G140" s="115">
        <f>'Челябинский г.о.'!$C$12</f>
        <v>0</v>
      </c>
      <c r="H140" s="115">
        <f>'Челябинский г.о.'!$C$13</f>
        <v>0</v>
      </c>
      <c r="I140" s="115">
        <f>'Челябинский г.о.'!$C$14</f>
        <v>0</v>
      </c>
      <c r="J140" s="115">
        <f>'Челябинский г.о.'!$C$17</f>
        <v>2376.37</v>
      </c>
      <c r="K140" s="115">
        <f>'Челябинский г.о.'!$C$18</f>
        <v>2243.6799999999998</v>
      </c>
      <c r="L140" s="115">
        <f>'Челябинский г.о.'!$C$19</f>
        <v>0</v>
      </c>
      <c r="M140" s="115">
        <f>'Челябинский г.о.'!$C$20</f>
        <v>0</v>
      </c>
      <c r="N140" s="115">
        <f>'Челябинский г.о.'!$C$21</f>
        <v>0</v>
      </c>
      <c r="O140" s="115">
        <f>'Челябинский г.о.'!$C$23</f>
        <v>0</v>
      </c>
      <c r="P140" s="115">
        <f>'Челябинский г.о.'!$C$24</f>
        <v>0</v>
      </c>
      <c r="Q140" s="115">
        <f>'Челябинский г.о.'!$C$25</f>
        <v>0</v>
      </c>
      <c r="R140" s="115">
        <f>'Челябинский г.о.'!$C$26</f>
        <v>0</v>
      </c>
      <c r="S140" s="115">
        <f>'Челябинский г.о.'!$C$27</f>
        <v>0</v>
      </c>
      <c r="T140" s="115">
        <f>'Челябинский г.о.'!$C$28</f>
        <v>0</v>
      </c>
      <c r="U140" s="115">
        <f>'Челябинский г.о.'!$C$29</f>
        <v>577.51</v>
      </c>
      <c r="V140" s="115">
        <f>'Челябинский г.о.'!$C$34</f>
        <v>13.23</v>
      </c>
      <c r="W140" s="115">
        <f>'Челябинский г.о.'!$C$37</f>
        <v>0</v>
      </c>
      <c r="X140" s="115">
        <f>'Челябинский г.о.'!$C$38</f>
        <v>0</v>
      </c>
      <c r="Y140" s="115">
        <f>'Челябинский г.о.'!$C$39</f>
        <v>0</v>
      </c>
      <c r="Z140" s="115">
        <f>'Челябинский г.о.'!$C$40</f>
        <v>0</v>
      </c>
      <c r="AA140" s="115">
        <f>'Челябинский г.о.'!$C$41</f>
        <v>0</v>
      </c>
      <c r="AB140" s="115">
        <f>'Челябинский г.о.'!$C$44</f>
        <v>2177.34</v>
      </c>
      <c r="AC140" s="115">
        <f>'Челябинский г.о.'!$C$45</f>
        <v>2149.19</v>
      </c>
      <c r="AD140" s="115">
        <f>'Челябинский г.о.'!$C$46</f>
        <v>0</v>
      </c>
      <c r="AE140" s="115">
        <f>'Челябинский г.о.'!$C$47</f>
        <v>0</v>
      </c>
      <c r="AF140" s="115">
        <f>'Челябинский г.о.'!$C$48</f>
        <v>0</v>
      </c>
      <c r="AG140" s="115">
        <f>'Челябинский г.о.'!$C$50</f>
        <v>0</v>
      </c>
      <c r="AH140" s="115">
        <f>'Челябинский г.о.'!$C$51</f>
        <v>0</v>
      </c>
      <c r="AI140" s="115">
        <f>'Челябинский г.о.'!$C$52</f>
        <v>0</v>
      </c>
      <c r="AJ140" s="115">
        <f>'Челябинский г.о.'!$C$53</f>
        <v>0</v>
      </c>
      <c r="AK140" s="115">
        <f>'Челябинский г.о.'!$C$54</f>
        <v>0</v>
      </c>
      <c r="AL140" s="115">
        <f>'Челябинский г.о.'!$C$55</f>
        <v>0</v>
      </c>
      <c r="AM140" s="115">
        <f>'Челябинский г.о.'!$C$56</f>
        <v>545.82000000000005</v>
      </c>
    </row>
    <row r="141" spans="1:39" s="38" customFormat="1" ht="15.75">
      <c r="A141" s="119" t="s">
        <v>286</v>
      </c>
      <c r="B141" s="120" t="s">
        <v>371</v>
      </c>
      <c r="C141" s="114"/>
      <c r="D141" s="115" t="str">
        <f>'Челябинский г.о.'!$C$7</f>
        <v>13,23</v>
      </c>
      <c r="E141" s="115">
        <f>'Челябинский г.о.'!$C$10</f>
        <v>0</v>
      </c>
      <c r="F141" s="115">
        <f>'Челябинский г.о.'!$C$11</f>
        <v>0</v>
      </c>
      <c r="G141" s="115">
        <f>'Челябинский г.о.'!$C$12</f>
        <v>0</v>
      </c>
      <c r="H141" s="115">
        <f>'Челябинский г.о.'!$C$13</f>
        <v>0</v>
      </c>
      <c r="I141" s="115">
        <f>'Челябинский г.о.'!$C$14</f>
        <v>0</v>
      </c>
      <c r="J141" s="115">
        <f>'Челябинский г.о.'!$C$17</f>
        <v>2376.37</v>
      </c>
      <c r="K141" s="115">
        <f>'Челябинский г.о.'!$C$18</f>
        <v>2243.6799999999998</v>
      </c>
      <c r="L141" s="115">
        <f>'Челябинский г.о.'!$C$19</f>
        <v>0</v>
      </c>
      <c r="M141" s="115">
        <f>'Челябинский г.о.'!$C$20</f>
        <v>0</v>
      </c>
      <c r="N141" s="115">
        <f>'Челябинский г.о.'!$C$21</f>
        <v>0</v>
      </c>
      <c r="O141" s="115">
        <f>'Челябинский г.о.'!$C$23</f>
        <v>0</v>
      </c>
      <c r="P141" s="115">
        <f>'Челябинский г.о.'!$C$24</f>
        <v>0</v>
      </c>
      <c r="Q141" s="115">
        <f>'Челябинский г.о.'!$C$25</f>
        <v>0</v>
      </c>
      <c r="R141" s="115">
        <f>'Челябинский г.о.'!$C$26</f>
        <v>0</v>
      </c>
      <c r="S141" s="115">
        <f>'Челябинский г.о.'!$C$27</f>
        <v>0</v>
      </c>
      <c r="T141" s="115">
        <f>'Челябинский г.о.'!$C$28</f>
        <v>0</v>
      </c>
      <c r="U141" s="115">
        <f>'Челябинский г.о.'!$C$29</f>
        <v>577.51</v>
      </c>
      <c r="V141" s="115">
        <f>'Челябинский г.о.'!$C$34</f>
        <v>13.23</v>
      </c>
      <c r="W141" s="115">
        <f>'Челябинский г.о.'!$C$37</f>
        <v>0</v>
      </c>
      <c r="X141" s="115">
        <f>'Челябинский г.о.'!$C$38</f>
        <v>0</v>
      </c>
      <c r="Y141" s="115">
        <f>'Челябинский г.о.'!$C$39</f>
        <v>0</v>
      </c>
      <c r="Z141" s="115">
        <f>'Челябинский г.о.'!$C$40</f>
        <v>0</v>
      </c>
      <c r="AA141" s="115">
        <f>'Челябинский г.о.'!$C$41</f>
        <v>0</v>
      </c>
      <c r="AB141" s="115">
        <f>'Челябинский г.о.'!$C$44</f>
        <v>2177.34</v>
      </c>
      <c r="AC141" s="115">
        <f>'Челябинский г.о.'!$C$45</f>
        <v>2149.19</v>
      </c>
      <c r="AD141" s="115">
        <f>'Челябинский г.о.'!$C$46</f>
        <v>0</v>
      </c>
      <c r="AE141" s="115">
        <f>'Челябинский г.о.'!$C$47</f>
        <v>0</v>
      </c>
      <c r="AF141" s="115">
        <f>'Челябинский г.о.'!$C$48</f>
        <v>0</v>
      </c>
      <c r="AG141" s="115">
        <f>'Челябинский г.о.'!$C$50</f>
        <v>0</v>
      </c>
      <c r="AH141" s="115">
        <f>'Челябинский г.о.'!$C$51</f>
        <v>0</v>
      </c>
      <c r="AI141" s="115">
        <f>'Челябинский г.о.'!$C$52</f>
        <v>0</v>
      </c>
      <c r="AJ141" s="115">
        <f>'Челябинский г.о.'!$C$53</f>
        <v>0</v>
      </c>
      <c r="AK141" s="115">
        <f>'Челябинский г.о.'!$C$54</f>
        <v>0</v>
      </c>
      <c r="AL141" s="115">
        <f>'Челябинский г.о.'!$C$55</f>
        <v>0</v>
      </c>
      <c r="AM141" s="115">
        <f>'Челябинский г.о.'!$C$56</f>
        <v>545.82000000000005</v>
      </c>
    </row>
    <row r="142" spans="1:39" s="38" customFormat="1" ht="31.5">
      <c r="A142" s="119" t="s">
        <v>288</v>
      </c>
      <c r="B142" s="127" t="s">
        <v>615</v>
      </c>
      <c r="C142" s="114"/>
      <c r="D142" s="115" t="str">
        <f>'Челябинский г.о.'!$C$7</f>
        <v>13,23</v>
      </c>
      <c r="E142" s="115">
        <f>'Челябинский г.о.'!$C$10</f>
        <v>0</v>
      </c>
      <c r="F142" s="115">
        <f>'Челябинский г.о.'!$C$11</f>
        <v>0</v>
      </c>
      <c r="G142" s="115">
        <f>'Челябинский г.о.'!$C$12</f>
        <v>0</v>
      </c>
      <c r="H142" s="115">
        <f>'Челябинский г.о.'!$C$13</f>
        <v>0</v>
      </c>
      <c r="I142" s="115">
        <f>'Челябинский г.о.'!$C$14</f>
        <v>0</v>
      </c>
      <c r="J142" s="115">
        <f>'Челябинский г.о.'!$C$17</f>
        <v>2376.37</v>
      </c>
      <c r="K142" s="115">
        <f>'Челябинский г.о.'!$C$18</f>
        <v>2243.6799999999998</v>
      </c>
      <c r="L142" s="115">
        <f>'Челябинский г.о.'!$C$19</f>
        <v>0</v>
      </c>
      <c r="M142" s="115">
        <f>'Челябинский г.о.'!$C$20</f>
        <v>0</v>
      </c>
      <c r="N142" s="115">
        <f>'Челябинский г.о.'!$C$21</f>
        <v>0</v>
      </c>
      <c r="O142" s="115">
        <f>'Челябинский г.о.'!$C$23</f>
        <v>0</v>
      </c>
      <c r="P142" s="115">
        <f>'Челябинский г.о.'!$C$24</f>
        <v>0</v>
      </c>
      <c r="Q142" s="115">
        <f>'Челябинский г.о.'!$C$25</f>
        <v>0</v>
      </c>
      <c r="R142" s="115">
        <f>'Челябинский г.о.'!$C$26</f>
        <v>0</v>
      </c>
      <c r="S142" s="115">
        <f>'Челябинский г.о.'!$C$27</f>
        <v>0</v>
      </c>
      <c r="T142" s="115">
        <f>'Челябинский г.о.'!$C$28</f>
        <v>0</v>
      </c>
      <c r="U142" s="115">
        <f>'Челябинский г.о.'!$C$29</f>
        <v>577.51</v>
      </c>
      <c r="V142" s="115">
        <f>'Челябинский г.о.'!$C$34</f>
        <v>13.23</v>
      </c>
      <c r="W142" s="115">
        <f>'Челябинский г.о.'!$C$37</f>
        <v>0</v>
      </c>
      <c r="X142" s="115">
        <f>'Челябинский г.о.'!$C$38</f>
        <v>0</v>
      </c>
      <c r="Y142" s="115">
        <f>'Челябинский г.о.'!$C$39</f>
        <v>0</v>
      </c>
      <c r="Z142" s="115">
        <f>'Челябинский г.о.'!$C$40</f>
        <v>0</v>
      </c>
      <c r="AA142" s="115">
        <f>'Челябинский г.о.'!$C$41</f>
        <v>0</v>
      </c>
      <c r="AB142" s="115">
        <f>'Челябинский г.о.'!$C$44</f>
        <v>2177.34</v>
      </c>
      <c r="AC142" s="115">
        <f>'Челябинский г.о.'!$C$45</f>
        <v>2149.19</v>
      </c>
      <c r="AD142" s="115">
        <f>'Челябинский г.о.'!$C$46</f>
        <v>0</v>
      </c>
      <c r="AE142" s="115">
        <f>'Челябинский г.о.'!$C$47</f>
        <v>0</v>
      </c>
      <c r="AF142" s="115">
        <f>'Челябинский г.о.'!$C$48</f>
        <v>0</v>
      </c>
      <c r="AG142" s="115">
        <f>'Челябинский г.о.'!$C$50</f>
        <v>0</v>
      </c>
      <c r="AH142" s="115">
        <f>'Челябинский г.о.'!$C$51</f>
        <v>0</v>
      </c>
      <c r="AI142" s="115">
        <f>'Челябинский г.о.'!$C$52</f>
        <v>0</v>
      </c>
      <c r="AJ142" s="115">
        <f>'Челябинский г.о.'!$C$53</f>
        <v>0</v>
      </c>
      <c r="AK142" s="115">
        <f>'Челябинский г.о.'!$C$54</f>
        <v>0</v>
      </c>
      <c r="AL142" s="115">
        <f>'Челябинский г.о.'!$C$55</f>
        <v>0</v>
      </c>
      <c r="AM142" s="115">
        <f>'Челябинский г.о.'!$C$56</f>
        <v>545.82000000000005</v>
      </c>
    </row>
    <row r="143" spans="1:39" s="38" customFormat="1" ht="15.75">
      <c r="A143" s="119" t="s">
        <v>290</v>
      </c>
      <c r="B143" s="120" t="s">
        <v>372</v>
      </c>
      <c r="C143" s="114"/>
      <c r="D143" s="115" t="str">
        <f>'Челябинский г.о.'!$C$7</f>
        <v>13,23</v>
      </c>
      <c r="E143" s="115">
        <f>'Челябинский г.о.'!$C$10</f>
        <v>0</v>
      </c>
      <c r="F143" s="115">
        <f>'Челябинский г.о.'!$C$11</f>
        <v>0</v>
      </c>
      <c r="G143" s="115">
        <f>'Челябинский г.о.'!$C$12</f>
        <v>0</v>
      </c>
      <c r="H143" s="115">
        <f>'Челябинский г.о.'!$C$13</f>
        <v>0</v>
      </c>
      <c r="I143" s="115">
        <f>'Челябинский г.о.'!$C$14</f>
        <v>0</v>
      </c>
      <c r="J143" s="115">
        <f>'Челябинский г.о.'!$C$17</f>
        <v>2376.37</v>
      </c>
      <c r="K143" s="115">
        <f>'Челябинский г.о.'!$C$18</f>
        <v>2243.6799999999998</v>
      </c>
      <c r="L143" s="115">
        <f>'Челябинский г.о.'!$C$19</f>
        <v>0</v>
      </c>
      <c r="M143" s="115">
        <f>'Челябинский г.о.'!$C$20</f>
        <v>0</v>
      </c>
      <c r="N143" s="115">
        <f>'Челябинский г.о.'!$C$21</f>
        <v>0</v>
      </c>
      <c r="O143" s="115">
        <f>'Челябинский г.о.'!$C$23</f>
        <v>0</v>
      </c>
      <c r="P143" s="115">
        <f>'Челябинский г.о.'!$C$24</f>
        <v>0</v>
      </c>
      <c r="Q143" s="115">
        <f>'Челябинский г.о.'!$C$25</f>
        <v>0</v>
      </c>
      <c r="R143" s="115">
        <f>'Челябинский г.о.'!$C$26</f>
        <v>0</v>
      </c>
      <c r="S143" s="115">
        <f>'Челябинский г.о.'!$C$27</f>
        <v>0</v>
      </c>
      <c r="T143" s="115">
        <f>'Челябинский г.о.'!$C$28</f>
        <v>0</v>
      </c>
      <c r="U143" s="115">
        <f>'Челябинский г.о.'!$C$29</f>
        <v>577.51</v>
      </c>
      <c r="V143" s="115">
        <f>'Челябинский г.о.'!$C$34</f>
        <v>13.23</v>
      </c>
      <c r="W143" s="115">
        <f>'Челябинский г.о.'!$C$37</f>
        <v>0</v>
      </c>
      <c r="X143" s="115">
        <f>'Челябинский г.о.'!$C$38</f>
        <v>0</v>
      </c>
      <c r="Y143" s="115">
        <f>'Челябинский г.о.'!$C$39</f>
        <v>0</v>
      </c>
      <c r="Z143" s="115">
        <f>'Челябинский г.о.'!$C$40</f>
        <v>0</v>
      </c>
      <c r="AA143" s="115">
        <f>'Челябинский г.о.'!$C$41</f>
        <v>0</v>
      </c>
      <c r="AB143" s="115">
        <f>'Челябинский г.о.'!$C$44</f>
        <v>2177.34</v>
      </c>
      <c r="AC143" s="115">
        <f>'Челябинский г.о.'!$C$45</f>
        <v>2149.19</v>
      </c>
      <c r="AD143" s="115">
        <f>'Челябинский г.о.'!$C$46</f>
        <v>0</v>
      </c>
      <c r="AE143" s="115">
        <f>'Челябинский г.о.'!$C$47</f>
        <v>0</v>
      </c>
      <c r="AF143" s="115">
        <f>'Челябинский г.о.'!$C$48</f>
        <v>0</v>
      </c>
      <c r="AG143" s="115">
        <f>'Челябинский г.о.'!$C$50</f>
        <v>0</v>
      </c>
      <c r="AH143" s="115">
        <f>'Челябинский г.о.'!$C$51</f>
        <v>0</v>
      </c>
      <c r="AI143" s="115">
        <f>'Челябинский г.о.'!$C$52</f>
        <v>0</v>
      </c>
      <c r="AJ143" s="115">
        <f>'Челябинский г.о.'!$C$53</f>
        <v>0</v>
      </c>
      <c r="AK143" s="115">
        <f>'Челябинский г.о.'!$C$54</f>
        <v>0</v>
      </c>
      <c r="AL143" s="115">
        <f>'Челябинский г.о.'!$C$55</f>
        <v>0</v>
      </c>
      <c r="AM143" s="115">
        <f>'Челябинский г.о.'!$C$56</f>
        <v>545.82000000000005</v>
      </c>
    </row>
    <row r="144" spans="1:39" s="38" customFormat="1" ht="47.25">
      <c r="A144" s="119" t="s">
        <v>304</v>
      </c>
      <c r="B144" s="120" t="s">
        <v>373</v>
      </c>
      <c r="C144" s="114"/>
      <c r="D144" s="115" t="str">
        <f>'Челябинский г.о.'!$C$7</f>
        <v>13,23</v>
      </c>
      <c r="E144" s="115">
        <f>'Челябинский г.о.'!$C$10</f>
        <v>0</v>
      </c>
      <c r="F144" s="115">
        <f>'Челябинский г.о.'!$C$11</f>
        <v>0</v>
      </c>
      <c r="G144" s="115">
        <f>'Челябинский г.о.'!$C$12</f>
        <v>0</v>
      </c>
      <c r="H144" s="115">
        <f>'Челябинский г.о.'!$C$13</f>
        <v>0</v>
      </c>
      <c r="I144" s="115">
        <f>'Челябинский г.о.'!$C$14</f>
        <v>0</v>
      </c>
      <c r="J144" s="115">
        <f>'Челябинский г.о.'!$C$17</f>
        <v>2376.37</v>
      </c>
      <c r="K144" s="115">
        <f>'Челябинский г.о.'!$C$18</f>
        <v>2243.6799999999998</v>
      </c>
      <c r="L144" s="115">
        <f>'Челябинский г.о.'!$C$19</f>
        <v>0</v>
      </c>
      <c r="M144" s="115">
        <f>'Челябинский г.о.'!$C$20</f>
        <v>0</v>
      </c>
      <c r="N144" s="115">
        <f>'Челябинский г.о.'!$C$21</f>
        <v>0</v>
      </c>
      <c r="O144" s="115">
        <f>'Челябинский г.о.'!$C$23</f>
        <v>0</v>
      </c>
      <c r="P144" s="115">
        <f>'Челябинский г.о.'!$C$24</f>
        <v>0</v>
      </c>
      <c r="Q144" s="115">
        <f>'Челябинский г.о.'!$C$25</f>
        <v>0</v>
      </c>
      <c r="R144" s="115">
        <f>'Челябинский г.о.'!$C$26</f>
        <v>0</v>
      </c>
      <c r="S144" s="115">
        <f>'Челябинский г.о.'!$C$27</f>
        <v>0</v>
      </c>
      <c r="T144" s="115">
        <f>'Челябинский г.о.'!$C$28</f>
        <v>0</v>
      </c>
      <c r="U144" s="115">
        <f>'Челябинский г.о.'!$C$29</f>
        <v>577.51</v>
      </c>
      <c r="V144" s="115">
        <f>'Челябинский г.о.'!$C$34</f>
        <v>13.23</v>
      </c>
      <c r="W144" s="115">
        <f>'Челябинский г.о.'!$C$37</f>
        <v>0</v>
      </c>
      <c r="X144" s="115">
        <f>'Челябинский г.о.'!$C$38</f>
        <v>0</v>
      </c>
      <c r="Y144" s="115">
        <f>'Челябинский г.о.'!$C$39</f>
        <v>0</v>
      </c>
      <c r="Z144" s="115">
        <f>'Челябинский г.о.'!$C$40</f>
        <v>0</v>
      </c>
      <c r="AA144" s="115">
        <f>'Челябинский г.о.'!$C$41</f>
        <v>0</v>
      </c>
      <c r="AB144" s="115">
        <f>'Челябинский г.о.'!$C$44</f>
        <v>2177.34</v>
      </c>
      <c r="AC144" s="115">
        <f>'Челябинский г.о.'!$C$45</f>
        <v>2149.19</v>
      </c>
      <c r="AD144" s="115">
        <f>'Челябинский г.о.'!$C$46</f>
        <v>0</v>
      </c>
      <c r="AE144" s="115">
        <f>'Челябинский г.о.'!$C$47</f>
        <v>0</v>
      </c>
      <c r="AF144" s="115">
        <f>'Челябинский г.о.'!$C$48</f>
        <v>0</v>
      </c>
      <c r="AG144" s="115">
        <f>'Челябинский г.о.'!$C$50</f>
        <v>0</v>
      </c>
      <c r="AH144" s="115">
        <f>'Челябинский г.о.'!$C$51</f>
        <v>0</v>
      </c>
      <c r="AI144" s="115">
        <f>'Челябинский г.о.'!$C$52</f>
        <v>0</v>
      </c>
      <c r="AJ144" s="115">
        <f>'Челябинский г.о.'!$C$53</f>
        <v>0</v>
      </c>
      <c r="AK144" s="115">
        <f>'Челябинский г.о.'!$C$54</f>
        <v>0</v>
      </c>
      <c r="AL144" s="115">
        <f>'Челябинский г.о.'!$C$55</f>
        <v>0</v>
      </c>
      <c r="AM144" s="115">
        <f>'Челябинский г.о.'!$C$56</f>
        <v>545.82000000000005</v>
      </c>
    </row>
    <row r="145" spans="1:39" s="38" customFormat="1" ht="15.75">
      <c r="A145" s="119" t="s">
        <v>305</v>
      </c>
      <c r="B145" s="120" t="s">
        <v>374</v>
      </c>
      <c r="C145" s="114"/>
      <c r="D145" s="115" t="str">
        <f>'Челябинский г.о.'!$C$7</f>
        <v>13,23</v>
      </c>
      <c r="E145" s="115">
        <f>'Челябинский г.о.'!$C$10</f>
        <v>0</v>
      </c>
      <c r="F145" s="115">
        <f>'Челябинский г.о.'!$C$11</f>
        <v>0</v>
      </c>
      <c r="G145" s="115">
        <f>'Челябинский г.о.'!$C$12</f>
        <v>0</v>
      </c>
      <c r="H145" s="115">
        <f>'Челябинский г.о.'!$C$13</f>
        <v>0</v>
      </c>
      <c r="I145" s="115">
        <f>'Челябинский г.о.'!$C$14</f>
        <v>0</v>
      </c>
      <c r="J145" s="115">
        <f>'Челябинский г.о.'!$C$17</f>
        <v>2376.37</v>
      </c>
      <c r="K145" s="115">
        <f>'Челябинский г.о.'!$C$18</f>
        <v>2243.6799999999998</v>
      </c>
      <c r="L145" s="115">
        <f>'Челябинский г.о.'!$C$19</f>
        <v>0</v>
      </c>
      <c r="M145" s="115">
        <f>'Челябинский г.о.'!$C$20</f>
        <v>0</v>
      </c>
      <c r="N145" s="115">
        <f>'Челябинский г.о.'!$C$21</f>
        <v>0</v>
      </c>
      <c r="O145" s="115">
        <f>'Челябинский г.о.'!$C$23</f>
        <v>0</v>
      </c>
      <c r="P145" s="115">
        <f>'Челябинский г.о.'!$C$24</f>
        <v>0</v>
      </c>
      <c r="Q145" s="115">
        <f>'Челябинский г.о.'!$C$25</f>
        <v>0</v>
      </c>
      <c r="R145" s="115">
        <f>'Челябинский г.о.'!$C$26</f>
        <v>0</v>
      </c>
      <c r="S145" s="115">
        <f>'Челябинский г.о.'!$C$27</f>
        <v>0</v>
      </c>
      <c r="T145" s="115">
        <f>'Челябинский г.о.'!$C$28</f>
        <v>0</v>
      </c>
      <c r="U145" s="115">
        <f>'Челябинский г.о.'!$C$29</f>
        <v>577.51</v>
      </c>
      <c r="V145" s="115">
        <f>'Челябинский г.о.'!$C$34</f>
        <v>13.23</v>
      </c>
      <c r="W145" s="115">
        <f>'Челябинский г.о.'!$C$37</f>
        <v>0</v>
      </c>
      <c r="X145" s="115">
        <f>'Челябинский г.о.'!$C$38</f>
        <v>0</v>
      </c>
      <c r="Y145" s="115">
        <f>'Челябинский г.о.'!$C$39</f>
        <v>0</v>
      </c>
      <c r="Z145" s="115">
        <f>'Челябинский г.о.'!$C$40</f>
        <v>0</v>
      </c>
      <c r="AA145" s="115">
        <f>'Челябинский г.о.'!$C$41</f>
        <v>0</v>
      </c>
      <c r="AB145" s="115">
        <f>'Челябинский г.о.'!$C$44</f>
        <v>2177.34</v>
      </c>
      <c r="AC145" s="115">
        <f>'Челябинский г.о.'!$C$45</f>
        <v>2149.19</v>
      </c>
      <c r="AD145" s="115">
        <f>'Челябинский г.о.'!$C$46</f>
        <v>0</v>
      </c>
      <c r="AE145" s="115">
        <f>'Челябинский г.о.'!$C$47</f>
        <v>0</v>
      </c>
      <c r="AF145" s="115">
        <f>'Челябинский г.о.'!$C$48</f>
        <v>0</v>
      </c>
      <c r="AG145" s="115">
        <f>'Челябинский г.о.'!$C$50</f>
        <v>0</v>
      </c>
      <c r="AH145" s="115">
        <f>'Челябинский г.о.'!$C$51</f>
        <v>0</v>
      </c>
      <c r="AI145" s="115">
        <f>'Челябинский г.о.'!$C$52</f>
        <v>0</v>
      </c>
      <c r="AJ145" s="115">
        <f>'Челябинский г.о.'!$C$53</f>
        <v>0</v>
      </c>
      <c r="AK145" s="115">
        <f>'Челябинский г.о.'!$C$54</f>
        <v>0</v>
      </c>
      <c r="AL145" s="115">
        <f>'Челябинский г.о.'!$C$55</f>
        <v>0</v>
      </c>
      <c r="AM145" s="115">
        <f>'Челябинский г.о.'!$C$56</f>
        <v>545.82000000000005</v>
      </c>
    </row>
    <row r="146" spans="1:39" s="38" customFormat="1" ht="15.75">
      <c r="A146" s="119" t="s">
        <v>323</v>
      </c>
      <c r="B146" s="120" t="s">
        <v>375</v>
      </c>
      <c r="C146" s="114"/>
      <c r="D146" s="115" t="str">
        <f>'Челябинский г.о.'!$C$7</f>
        <v>13,23</v>
      </c>
      <c r="E146" s="115">
        <f>'Челябинский г.о.'!$C$10</f>
        <v>0</v>
      </c>
      <c r="F146" s="115">
        <f>'Челябинский г.о.'!$C$11</f>
        <v>0</v>
      </c>
      <c r="G146" s="115">
        <f>'Челябинский г.о.'!$C$12</f>
        <v>0</v>
      </c>
      <c r="H146" s="115">
        <f>'Челябинский г.о.'!$C$13</f>
        <v>0</v>
      </c>
      <c r="I146" s="115">
        <f>'Челябинский г.о.'!$C$14</f>
        <v>0</v>
      </c>
      <c r="J146" s="115">
        <f>'Челябинский г.о.'!$C$17</f>
        <v>2376.37</v>
      </c>
      <c r="K146" s="115">
        <f>'Челябинский г.о.'!$C$18</f>
        <v>2243.6799999999998</v>
      </c>
      <c r="L146" s="115">
        <f>'Челябинский г.о.'!$C$19</f>
        <v>0</v>
      </c>
      <c r="M146" s="115">
        <f>'Челябинский г.о.'!$C$20</f>
        <v>0</v>
      </c>
      <c r="N146" s="115">
        <f>'Челябинский г.о.'!$C$21</f>
        <v>0</v>
      </c>
      <c r="O146" s="115">
        <f>'Челябинский г.о.'!$C$23</f>
        <v>0</v>
      </c>
      <c r="P146" s="115">
        <f>'Челябинский г.о.'!$C$24</f>
        <v>0</v>
      </c>
      <c r="Q146" s="115">
        <f>'Челябинский г.о.'!$C$25</f>
        <v>0</v>
      </c>
      <c r="R146" s="115">
        <f>'Челябинский г.о.'!$C$26</f>
        <v>0</v>
      </c>
      <c r="S146" s="115">
        <f>'Челябинский г.о.'!$C$27</f>
        <v>0</v>
      </c>
      <c r="T146" s="115">
        <f>'Челябинский г.о.'!$C$28</f>
        <v>0</v>
      </c>
      <c r="U146" s="115">
        <f>'Челябинский г.о.'!$C$29</f>
        <v>577.51</v>
      </c>
      <c r="V146" s="115">
        <f>'Челябинский г.о.'!$C$34</f>
        <v>13.23</v>
      </c>
      <c r="W146" s="115">
        <f>'Челябинский г.о.'!$C$37</f>
        <v>0</v>
      </c>
      <c r="X146" s="115">
        <f>'Челябинский г.о.'!$C$38</f>
        <v>0</v>
      </c>
      <c r="Y146" s="115">
        <f>'Челябинский г.о.'!$C$39</f>
        <v>0</v>
      </c>
      <c r="Z146" s="115">
        <f>'Челябинский г.о.'!$C$40</f>
        <v>0</v>
      </c>
      <c r="AA146" s="115">
        <f>'Челябинский г.о.'!$C$41</f>
        <v>0</v>
      </c>
      <c r="AB146" s="115">
        <f>'Челябинский г.о.'!$C$44</f>
        <v>2177.34</v>
      </c>
      <c r="AC146" s="115">
        <f>'Челябинский г.о.'!$C$45</f>
        <v>2149.19</v>
      </c>
      <c r="AD146" s="115">
        <f>'Челябинский г.о.'!$C$46</f>
        <v>0</v>
      </c>
      <c r="AE146" s="115">
        <f>'Челябинский г.о.'!$C$47</f>
        <v>0</v>
      </c>
      <c r="AF146" s="115">
        <f>'Челябинский г.о.'!$C$48</f>
        <v>0</v>
      </c>
      <c r="AG146" s="115">
        <f>'Челябинский г.о.'!$C$50</f>
        <v>0</v>
      </c>
      <c r="AH146" s="115">
        <f>'Челябинский г.о.'!$C$51</f>
        <v>0</v>
      </c>
      <c r="AI146" s="115">
        <f>'Челябинский г.о.'!$C$52</f>
        <v>0</v>
      </c>
      <c r="AJ146" s="115">
        <f>'Челябинский г.о.'!$C$53</f>
        <v>0</v>
      </c>
      <c r="AK146" s="115">
        <f>'Челябинский г.о.'!$C$54</f>
        <v>0</v>
      </c>
      <c r="AL146" s="115">
        <f>'Челябинский г.о.'!$C$55</f>
        <v>0</v>
      </c>
      <c r="AM146" s="115">
        <f>'Челябинский г.о.'!$C$56</f>
        <v>545.82000000000005</v>
      </c>
    </row>
    <row r="147" spans="1:39" s="38" customFormat="1" ht="31.5">
      <c r="A147" s="119" t="s">
        <v>325</v>
      </c>
      <c r="B147" s="120" t="s">
        <v>376</v>
      </c>
      <c r="C147" s="114"/>
      <c r="D147" s="115" t="str">
        <f>'Челябинский г.о.'!$C$7</f>
        <v>13,23</v>
      </c>
      <c r="E147" s="115">
        <f>'Челябинский г.о.'!$C$10</f>
        <v>0</v>
      </c>
      <c r="F147" s="115">
        <f>'Челябинский г.о.'!$C$11</f>
        <v>0</v>
      </c>
      <c r="G147" s="115">
        <f>'Челябинский г.о.'!$C$12</f>
        <v>0</v>
      </c>
      <c r="H147" s="115">
        <f>'Челябинский г.о.'!$C$13</f>
        <v>0</v>
      </c>
      <c r="I147" s="115">
        <f>'Челябинский г.о.'!$C$14</f>
        <v>0</v>
      </c>
      <c r="J147" s="115">
        <f>'Челябинский г.о.'!$C$17</f>
        <v>2376.37</v>
      </c>
      <c r="K147" s="115">
        <f>'Челябинский г.о.'!$C$18</f>
        <v>2243.6799999999998</v>
      </c>
      <c r="L147" s="115">
        <f>'Челябинский г.о.'!$C$19</f>
        <v>0</v>
      </c>
      <c r="M147" s="115">
        <f>'Челябинский г.о.'!$C$20</f>
        <v>0</v>
      </c>
      <c r="N147" s="115">
        <f>'Челябинский г.о.'!$C$21</f>
        <v>0</v>
      </c>
      <c r="O147" s="115">
        <f>'Челябинский г.о.'!$C$23</f>
        <v>0</v>
      </c>
      <c r="P147" s="115">
        <f>'Челябинский г.о.'!$C$24</f>
        <v>0</v>
      </c>
      <c r="Q147" s="115">
        <f>'Челябинский г.о.'!$C$25</f>
        <v>0</v>
      </c>
      <c r="R147" s="115">
        <f>'Челябинский г.о.'!$C$26</f>
        <v>0</v>
      </c>
      <c r="S147" s="115">
        <f>'Челябинский г.о.'!$C$27</f>
        <v>0</v>
      </c>
      <c r="T147" s="115">
        <f>'Челябинский г.о.'!$C$28</f>
        <v>0</v>
      </c>
      <c r="U147" s="115">
        <f>'Челябинский г.о.'!$C$29</f>
        <v>577.51</v>
      </c>
      <c r="V147" s="115">
        <f>'Челябинский г.о.'!$C$34</f>
        <v>13.23</v>
      </c>
      <c r="W147" s="115">
        <f>'Челябинский г.о.'!$C$37</f>
        <v>0</v>
      </c>
      <c r="X147" s="115">
        <f>'Челябинский г.о.'!$C$38</f>
        <v>0</v>
      </c>
      <c r="Y147" s="115">
        <f>'Челябинский г.о.'!$C$39</f>
        <v>0</v>
      </c>
      <c r="Z147" s="115">
        <f>'Челябинский г.о.'!$C$40</f>
        <v>0</v>
      </c>
      <c r="AA147" s="115">
        <f>'Челябинский г.о.'!$C$41</f>
        <v>0</v>
      </c>
      <c r="AB147" s="115">
        <f>'Челябинский г.о.'!$C$44</f>
        <v>2177.34</v>
      </c>
      <c r="AC147" s="115">
        <f>'Челябинский г.о.'!$C$45</f>
        <v>2149.19</v>
      </c>
      <c r="AD147" s="115">
        <f>'Челябинский г.о.'!$C$46</f>
        <v>0</v>
      </c>
      <c r="AE147" s="115">
        <f>'Челябинский г.о.'!$C$47</f>
        <v>0</v>
      </c>
      <c r="AF147" s="115">
        <f>'Челябинский г.о.'!$C$48</f>
        <v>0</v>
      </c>
      <c r="AG147" s="115">
        <f>'Челябинский г.о.'!$C$50</f>
        <v>0</v>
      </c>
      <c r="AH147" s="115">
        <f>'Челябинский г.о.'!$C$51</f>
        <v>0</v>
      </c>
      <c r="AI147" s="115">
        <f>'Челябинский г.о.'!$C$52</f>
        <v>0</v>
      </c>
      <c r="AJ147" s="115">
        <f>'Челябинский г.о.'!$C$53</f>
        <v>0</v>
      </c>
      <c r="AK147" s="115">
        <f>'Челябинский г.о.'!$C$54</f>
        <v>0</v>
      </c>
      <c r="AL147" s="115">
        <f>'Челябинский г.о.'!$C$55</f>
        <v>0</v>
      </c>
      <c r="AM147" s="115">
        <f>'Челябинский г.о.'!$C$56</f>
        <v>545.82000000000005</v>
      </c>
    </row>
    <row r="148" spans="1:39" s="38" customFormat="1" ht="15.75">
      <c r="A148" s="119" t="s">
        <v>327</v>
      </c>
      <c r="B148" s="120" t="s">
        <v>377</v>
      </c>
      <c r="C148" s="114"/>
      <c r="D148" s="115" t="str">
        <f>'Челябинский г.о.'!$C$7</f>
        <v>13,23</v>
      </c>
      <c r="E148" s="115">
        <f>'Челябинский г.о.'!$C$10</f>
        <v>0</v>
      </c>
      <c r="F148" s="115">
        <f>'Челябинский г.о.'!$C$11</f>
        <v>0</v>
      </c>
      <c r="G148" s="115">
        <f>'Челябинский г.о.'!$C$12</f>
        <v>0</v>
      </c>
      <c r="H148" s="115">
        <f>'Челябинский г.о.'!$C$13</f>
        <v>0</v>
      </c>
      <c r="I148" s="115">
        <f>'Челябинский г.о.'!$C$14</f>
        <v>0</v>
      </c>
      <c r="J148" s="115">
        <f>'Челябинский г.о.'!$C$17</f>
        <v>2376.37</v>
      </c>
      <c r="K148" s="115">
        <f>'Челябинский г.о.'!$C$18</f>
        <v>2243.6799999999998</v>
      </c>
      <c r="L148" s="115">
        <f>'Челябинский г.о.'!$C$19</f>
        <v>0</v>
      </c>
      <c r="M148" s="115">
        <f>'Челябинский г.о.'!$C$20</f>
        <v>0</v>
      </c>
      <c r="N148" s="115">
        <f>'Челябинский г.о.'!$C$21</f>
        <v>0</v>
      </c>
      <c r="O148" s="115">
        <f>'Челябинский г.о.'!$C$23</f>
        <v>0</v>
      </c>
      <c r="P148" s="115">
        <f>'Челябинский г.о.'!$C$24</f>
        <v>0</v>
      </c>
      <c r="Q148" s="115">
        <f>'Челябинский г.о.'!$C$25</f>
        <v>0</v>
      </c>
      <c r="R148" s="115">
        <f>'Челябинский г.о.'!$C$26</f>
        <v>0</v>
      </c>
      <c r="S148" s="115">
        <f>'Челябинский г.о.'!$C$27</f>
        <v>0</v>
      </c>
      <c r="T148" s="115">
        <f>'Челябинский г.о.'!$C$28</f>
        <v>0</v>
      </c>
      <c r="U148" s="115">
        <f>'Челябинский г.о.'!$C$29</f>
        <v>577.51</v>
      </c>
      <c r="V148" s="115">
        <f>'Челябинский г.о.'!$C$34</f>
        <v>13.23</v>
      </c>
      <c r="W148" s="115">
        <f>'Челябинский г.о.'!$C$37</f>
        <v>0</v>
      </c>
      <c r="X148" s="115">
        <f>'Челябинский г.о.'!$C$38</f>
        <v>0</v>
      </c>
      <c r="Y148" s="115">
        <f>'Челябинский г.о.'!$C$39</f>
        <v>0</v>
      </c>
      <c r="Z148" s="115">
        <f>'Челябинский г.о.'!$C$40</f>
        <v>0</v>
      </c>
      <c r="AA148" s="115">
        <f>'Челябинский г.о.'!$C$41</f>
        <v>0</v>
      </c>
      <c r="AB148" s="115">
        <f>'Челябинский г.о.'!$C$44</f>
        <v>2177.34</v>
      </c>
      <c r="AC148" s="115">
        <f>'Челябинский г.о.'!$C$45</f>
        <v>2149.19</v>
      </c>
      <c r="AD148" s="115">
        <f>'Челябинский г.о.'!$C$46</f>
        <v>0</v>
      </c>
      <c r="AE148" s="115">
        <f>'Челябинский г.о.'!$C$47</f>
        <v>0</v>
      </c>
      <c r="AF148" s="115">
        <f>'Челябинский г.о.'!$C$48</f>
        <v>0</v>
      </c>
      <c r="AG148" s="115">
        <f>'Челябинский г.о.'!$C$50</f>
        <v>0</v>
      </c>
      <c r="AH148" s="115">
        <f>'Челябинский г.о.'!$C$51</f>
        <v>0</v>
      </c>
      <c r="AI148" s="115">
        <f>'Челябинский г.о.'!$C$52</f>
        <v>0</v>
      </c>
      <c r="AJ148" s="115">
        <f>'Челябинский г.о.'!$C$53</f>
        <v>0</v>
      </c>
      <c r="AK148" s="115">
        <f>'Челябинский г.о.'!$C$54</f>
        <v>0</v>
      </c>
      <c r="AL148" s="115">
        <f>'Челябинский г.о.'!$C$55</f>
        <v>0</v>
      </c>
      <c r="AM148" s="115">
        <f>'Челябинский г.о.'!$C$56</f>
        <v>545.82000000000005</v>
      </c>
    </row>
    <row r="149" spans="1:39" s="38" customFormat="1" ht="15.75">
      <c r="A149" s="119" t="s">
        <v>342</v>
      </c>
      <c r="B149" s="120" t="s">
        <v>109</v>
      </c>
      <c r="C149" s="114"/>
      <c r="D149" s="115" t="str">
        <f>'Челябинский г.о.'!$C$7</f>
        <v>13,23</v>
      </c>
      <c r="E149" s="115">
        <f>'Челябинский г.о.'!$C$10</f>
        <v>0</v>
      </c>
      <c r="F149" s="115">
        <f>'Челябинский г.о.'!$C$11</f>
        <v>0</v>
      </c>
      <c r="G149" s="115">
        <f>'Челябинский г.о.'!$C$12</f>
        <v>0</v>
      </c>
      <c r="H149" s="115">
        <f>'Челябинский г.о.'!$C$13</f>
        <v>0</v>
      </c>
      <c r="I149" s="115">
        <f>'Челябинский г.о.'!$C$14</f>
        <v>0</v>
      </c>
      <c r="J149" s="115">
        <f>'Челябинский г.о.'!$C$17</f>
        <v>2376.37</v>
      </c>
      <c r="K149" s="115">
        <f>'Челябинский г.о.'!$C$18</f>
        <v>2243.6799999999998</v>
      </c>
      <c r="L149" s="115">
        <f>'Челябинский г.о.'!$C$19</f>
        <v>0</v>
      </c>
      <c r="M149" s="115">
        <f>'Челябинский г.о.'!$C$20</f>
        <v>0</v>
      </c>
      <c r="N149" s="115">
        <f>'Челябинский г.о.'!$C$21</f>
        <v>0</v>
      </c>
      <c r="O149" s="115">
        <f>'Челябинский г.о.'!$C$23</f>
        <v>0</v>
      </c>
      <c r="P149" s="115">
        <f>'Челябинский г.о.'!$C$24</f>
        <v>0</v>
      </c>
      <c r="Q149" s="115">
        <f>'Челябинский г.о.'!$C$25</f>
        <v>0</v>
      </c>
      <c r="R149" s="115">
        <f>'Челябинский г.о.'!$C$26</f>
        <v>0</v>
      </c>
      <c r="S149" s="115">
        <f>'Челябинский г.о.'!$C$27</f>
        <v>0</v>
      </c>
      <c r="T149" s="115">
        <f>'Челябинский г.о.'!$C$28</f>
        <v>0</v>
      </c>
      <c r="U149" s="115">
        <f>'Челябинский г.о.'!$C$29</f>
        <v>577.51</v>
      </c>
      <c r="V149" s="115">
        <f>'Челябинский г.о.'!$C$34</f>
        <v>13.23</v>
      </c>
      <c r="W149" s="115">
        <f>'Челябинский г.о.'!$C$37</f>
        <v>0</v>
      </c>
      <c r="X149" s="115">
        <f>'Челябинский г.о.'!$C$38</f>
        <v>0</v>
      </c>
      <c r="Y149" s="115">
        <f>'Челябинский г.о.'!$C$39</f>
        <v>0</v>
      </c>
      <c r="Z149" s="115">
        <f>'Челябинский г.о.'!$C$40</f>
        <v>0</v>
      </c>
      <c r="AA149" s="115">
        <f>'Челябинский г.о.'!$C$41</f>
        <v>0</v>
      </c>
      <c r="AB149" s="115">
        <f>'Челябинский г.о.'!$C$44</f>
        <v>2177.34</v>
      </c>
      <c r="AC149" s="115">
        <f>'Челябинский г.о.'!$C$45</f>
        <v>2149.19</v>
      </c>
      <c r="AD149" s="115">
        <f>'Челябинский г.о.'!$C$46</f>
        <v>0</v>
      </c>
      <c r="AE149" s="115">
        <f>'Челябинский г.о.'!$C$47</f>
        <v>0</v>
      </c>
      <c r="AF149" s="115">
        <f>'Челябинский г.о.'!$C$48</f>
        <v>0</v>
      </c>
      <c r="AG149" s="115">
        <f>'Челябинский г.о.'!$C$50</f>
        <v>0</v>
      </c>
      <c r="AH149" s="115">
        <f>'Челябинский г.о.'!$C$51</f>
        <v>0</v>
      </c>
      <c r="AI149" s="115">
        <f>'Челябинский г.о.'!$C$52</f>
        <v>0</v>
      </c>
      <c r="AJ149" s="115">
        <f>'Челябинский г.о.'!$C$53</f>
        <v>0</v>
      </c>
      <c r="AK149" s="115">
        <f>'Челябинский г.о.'!$C$54</f>
        <v>0</v>
      </c>
      <c r="AL149" s="115">
        <f>'Челябинский г.о.'!$C$55</f>
        <v>0</v>
      </c>
      <c r="AM149" s="115">
        <f>'Челябинский г.о.'!$C$56</f>
        <v>545.82000000000005</v>
      </c>
    </row>
    <row r="150" spans="1:39" s="38" customFormat="1" ht="15.75">
      <c r="A150" s="119" t="s">
        <v>378</v>
      </c>
      <c r="B150" s="120" t="s">
        <v>379</v>
      </c>
      <c r="C150" s="114"/>
      <c r="D150" s="115" t="str">
        <f>'Челябинский г.о.'!$C$7</f>
        <v>13,23</v>
      </c>
      <c r="E150" s="115">
        <f>'Челябинский г.о.'!$C$10</f>
        <v>0</v>
      </c>
      <c r="F150" s="115">
        <f>'Челябинский г.о.'!$C$11</f>
        <v>0</v>
      </c>
      <c r="G150" s="115">
        <f>'Челябинский г.о.'!$C$12</f>
        <v>0</v>
      </c>
      <c r="H150" s="115">
        <f>'Челябинский г.о.'!$C$13</f>
        <v>0</v>
      </c>
      <c r="I150" s="115">
        <f>'Челябинский г.о.'!$C$14</f>
        <v>0</v>
      </c>
      <c r="J150" s="115">
        <f>'Челябинский г.о.'!$C$17</f>
        <v>2376.37</v>
      </c>
      <c r="K150" s="115">
        <f>'Челябинский г.о.'!$C$18</f>
        <v>2243.6799999999998</v>
      </c>
      <c r="L150" s="115">
        <f>'Челябинский г.о.'!$C$19</f>
        <v>0</v>
      </c>
      <c r="M150" s="115">
        <f>'Челябинский г.о.'!$C$20</f>
        <v>0</v>
      </c>
      <c r="N150" s="115">
        <f>'Челябинский г.о.'!$C$21</f>
        <v>0</v>
      </c>
      <c r="O150" s="115">
        <f>'Челябинский г.о.'!$C$23</f>
        <v>0</v>
      </c>
      <c r="P150" s="115">
        <f>'Челябинский г.о.'!$C$24</f>
        <v>0</v>
      </c>
      <c r="Q150" s="115">
        <f>'Челябинский г.о.'!$C$25</f>
        <v>0</v>
      </c>
      <c r="R150" s="115">
        <f>'Челябинский г.о.'!$C$26</f>
        <v>0</v>
      </c>
      <c r="S150" s="115">
        <f>'Челябинский г.о.'!$C$27</f>
        <v>0</v>
      </c>
      <c r="T150" s="115">
        <f>'Челябинский г.о.'!$C$28</f>
        <v>0</v>
      </c>
      <c r="U150" s="115">
        <f>'Челябинский г.о.'!$C$29</f>
        <v>577.51</v>
      </c>
      <c r="V150" s="115">
        <f>'Челябинский г.о.'!$C$34</f>
        <v>13.23</v>
      </c>
      <c r="W150" s="115">
        <f>'Челябинский г.о.'!$C$37</f>
        <v>0</v>
      </c>
      <c r="X150" s="115">
        <f>'Челябинский г.о.'!$C$38</f>
        <v>0</v>
      </c>
      <c r="Y150" s="115">
        <f>'Челябинский г.о.'!$C$39</f>
        <v>0</v>
      </c>
      <c r="Z150" s="115">
        <f>'Челябинский г.о.'!$C$40</f>
        <v>0</v>
      </c>
      <c r="AA150" s="115">
        <f>'Челябинский г.о.'!$C$41</f>
        <v>0</v>
      </c>
      <c r="AB150" s="115">
        <f>'Челябинский г.о.'!$C$44</f>
        <v>2177.34</v>
      </c>
      <c r="AC150" s="115">
        <f>'Челябинский г.о.'!$C$45</f>
        <v>2149.19</v>
      </c>
      <c r="AD150" s="115">
        <f>'Челябинский г.о.'!$C$46</f>
        <v>0</v>
      </c>
      <c r="AE150" s="115">
        <f>'Челябинский г.о.'!$C$47</f>
        <v>0</v>
      </c>
      <c r="AF150" s="115">
        <f>'Челябинский г.о.'!$C$48</f>
        <v>0</v>
      </c>
      <c r="AG150" s="115">
        <f>'Челябинский г.о.'!$C$50</f>
        <v>0</v>
      </c>
      <c r="AH150" s="115">
        <f>'Челябинский г.о.'!$C$51</f>
        <v>0</v>
      </c>
      <c r="AI150" s="115">
        <f>'Челябинский г.о.'!$C$52</f>
        <v>0</v>
      </c>
      <c r="AJ150" s="115">
        <f>'Челябинский г.о.'!$C$53</f>
        <v>0</v>
      </c>
      <c r="AK150" s="115">
        <f>'Челябинский г.о.'!$C$54</f>
        <v>0</v>
      </c>
      <c r="AL150" s="115">
        <f>'Челябинский г.о.'!$C$55</f>
        <v>0</v>
      </c>
      <c r="AM150" s="115">
        <f>'Челябинский г.о.'!$C$56</f>
        <v>545.82000000000005</v>
      </c>
    </row>
    <row r="151" spans="1:39" s="38" customFormat="1" ht="31.5">
      <c r="A151" s="119" t="s">
        <v>380</v>
      </c>
      <c r="B151" s="120" t="s">
        <v>381</v>
      </c>
      <c r="C151" s="114"/>
      <c r="D151" s="115" t="str">
        <f>'Челябинский г.о.'!$C$7</f>
        <v>13,23</v>
      </c>
      <c r="E151" s="115">
        <f>'Челябинский г.о.'!$C$10</f>
        <v>0</v>
      </c>
      <c r="F151" s="115">
        <f>'Челябинский г.о.'!$C$11</f>
        <v>0</v>
      </c>
      <c r="G151" s="115">
        <f>'Челябинский г.о.'!$C$12</f>
        <v>0</v>
      </c>
      <c r="H151" s="115">
        <f>'Челябинский г.о.'!$C$13</f>
        <v>0</v>
      </c>
      <c r="I151" s="115">
        <f>'Челябинский г.о.'!$C$14</f>
        <v>0</v>
      </c>
      <c r="J151" s="115">
        <f>'Челябинский г.о.'!$C$17</f>
        <v>2376.37</v>
      </c>
      <c r="K151" s="115">
        <f>'Челябинский г.о.'!$C$18</f>
        <v>2243.6799999999998</v>
      </c>
      <c r="L151" s="115">
        <f>'Челябинский г.о.'!$C$19</f>
        <v>0</v>
      </c>
      <c r="M151" s="115">
        <f>'Челябинский г.о.'!$C$20</f>
        <v>0</v>
      </c>
      <c r="N151" s="115">
        <f>'Челябинский г.о.'!$C$21</f>
        <v>0</v>
      </c>
      <c r="O151" s="115">
        <f>'Челябинский г.о.'!$C$23</f>
        <v>0</v>
      </c>
      <c r="P151" s="115">
        <f>'Челябинский г.о.'!$C$24</f>
        <v>0</v>
      </c>
      <c r="Q151" s="115">
        <f>'Челябинский г.о.'!$C$25</f>
        <v>0</v>
      </c>
      <c r="R151" s="115">
        <f>'Челябинский г.о.'!$C$26</f>
        <v>0</v>
      </c>
      <c r="S151" s="115">
        <f>'Челябинский г.о.'!$C$27</f>
        <v>0</v>
      </c>
      <c r="T151" s="115">
        <f>'Челябинский г.о.'!$C$28</f>
        <v>0</v>
      </c>
      <c r="U151" s="115">
        <f>'Челябинский г.о.'!$C$29</f>
        <v>577.51</v>
      </c>
      <c r="V151" s="115">
        <f>'Челябинский г.о.'!$C$34</f>
        <v>13.23</v>
      </c>
      <c r="W151" s="115">
        <f>'Челябинский г.о.'!$C$37</f>
        <v>0</v>
      </c>
      <c r="X151" s="115">
        <f>'Челябинский г.о.'!$C$38</f>
        <v>0</v>
      </c>
      <c r="Y151" s="115">
        <f>'Челябинский г.о.'!$C$39</f>
        <v>0</v>
      </c>
      <c r="Z151" s="115">
        <f>'Челябинский г.о.'!$C$40</f>
        <v>0</v>
      </c>
      <c r="AA151" s="115">
        <f>'Челябинский г.о.'!$C$41</f>
        <v>0</v>
      </c>
      <c r="AB151" s="115">
        <f>'Челябинский г.о.'!$C$44</f>
        <v>2177.34</v>
      </c>
      <c r="AC151" s="115">
        <f>'Челябинский г.о.'!$C$45</f>
        <v>2149.19</v>
      </c>
      <c r="AD151" s="115">
        <f>'Челябинский г.о.'!$C$46</f>
        <v>0</v>
      </c>
      <c r="AE151" s="115">
        <f>'Челябинский г.о.'!$C$47</f>
        <v>0</v>
      </c>
      <c r="AF151" s="115">
        <f>'Челябинский г.о.'!$C$48</f>
        <v>0</v>
      </c>
      <c r="AG151" s="115">
        <f>'Челябинский г.о.'!$C$50</f>
        <v>0</v>
      </c>
      <c r="AH151" s="115">
        <f>'Челябинский г.о.'!$C$51</f>
        <v>0</v>
      </c>
      <c r="AI151" s="115">
        <f>'Челябинский г.о.'!$C$52</f>
        <v>0</v>
      </c>
      <c r="AJ151" s="115">
        <f>'Челябинский г.о.'!$C$53</f>
        <v>0</v>
      </c>
      <c r="AK151" s="115">
        <f>'Челябинский г.о.'!$C$54</f>
        <v>0</v>
      </c>
      <c r="AL151" s="115">
        <f>'Челябинский г.о.'!$C$55</f>
        <v>0</v>
      </c>
      <c r="AM151" s="115">
        <f>'Челябинский г.о.'!$C$56</f>
        <v>545.82000000000005</v>
      </c>
    </row>
    <row r="152" spans="1:39" s="38" customFormat="1" ht="15.75">
      <c r="A152" s="119" t="s">
        <v>382</v>
      </c>
      <c r="B152" s="120" t="s">
        <v>383</v>
      </c>
      <c r="C152" s="114"/>
      <c r="D152" s="115" t="str">
        <f>'Челябинский г.о.'!$C$7</f>
        <v>13,23</v>
      </c>
      <c r="E152" s="115">
        <f>'Челябинский г.о.'!$C$10</f>
        <v>0</v>
      </c>
      <c r="F152" s="115">
        <f>'Челябинский г.о.'!$C$11</f>
        <v>0</v>
      </c>
      <c r="G152" s="115">
        <f>'Челябинский г.о.'!$C$12</f>
        <v>0</v>
      </c>
      <c r="H152" s="115">
        <f>'Челябинский г.о.'!$C$13</f>
        <v>0</v>
      </c>
      <c r="I152" s="115">
        <f>'Челябинский г.о.'!$C$14</f>
        <v>0</v>
      </c>
      <c r="J152" s="115">
        <f>'Челябинский г.о.'!$C$17</f>
        <v>2376.37</v>
      </c>
      <c r="K152" s="115">
        <f>'Челябинский г.о.'!$C$18</f>
        <v>2243.6799999999998</v>
      </c>
      <c r="L152" s="115">
        <f>'Челябинский г.о.'!$C$19</f>
        <v>0</v>
      </c>
      <c r="M152" s="115">
        <f>'Челябинский г.о.'!$C$20</f>
        <v>0</v>
      </c>
      <c r="N152" s="115">
        <f>'Челябинский г.о.'!$C$21</f>
        <v>0</v>
      </c>
      <c r="O152" s="115">
        <f>'Челябинский г.о.'!$C$23</f>
        <v>0</v>
      </c>
      <c r="P152" s="115">
        <f>'Челябинский г.о.'!$C$24</f>
        <v>0</v>
      </c>
      <c r="Q152" s="115">
        <f>'Челябинский г.о.'!$C$25</f>
        <v>0</v>
      </c>
      <c r="R152" s="115">
        <f>'Челябинский г.о.'!$C$26</f>
        <v>0</v>
      </c>
      <c r="S152" s="115">
        <f>'Челябинский г.о.'!$C$27</f>
        <v>0</v>
      </c>
      <c r="T152" s="115">
        <f>'Челябинский г.о.'!$C$28</f>
        <v>0</v>
      </c>
      <c r="U152" s="115">
        <f>'Челябинский г.о.'!$C$29</f>
        <v>577.51</v>
      </c>
      <c r="V152" s="115">
        <f>'Челябинский г.о.'!$C$34</f>
        <v>13.23</v>
      </c>
      <c r="W152" s="115">
        <f>'Челябинский г.о.'!$C$37</f>
        <v>0</v>
      </c>
      <c r="X152" s="115">
        <f>'Челябинский г.о.'!$C$38</f>
        <v>0</v>
      </c>
      <c r="Y152" s="115">
        <f>'Челябинский г.о.'!$C$39</f>
        <v>0</v>
      </c>
      <c r="Z152" s="115">
        <f>'Челябинский г.о.'!$C$40</f>
        <v>0</v>
      </c>
      <c r="AA152" s="115">
        <f>'Челябинский г.о.'!$C$41</f>
        <v>0</v>
      </c>
      <c r="AB152" s="115">
        <f>'Челябинский г.о.'!$C$44</f>
        <v>2177.34</v>
      </c>
      <c r="AC152" s="115">
        <f>'Челябинский г.о.'!$C$45</f>
        <v>2149.19</v>
      </c>
      <c r="AD152" s="115">
        <f>'Челябинский г.о.'!$C$46</f>
        <v>0</v>
      </c>
      <c r="AE152" s="115">
        <f>'Челябинский г.о.'!$C$47</f>
        <v>0</v>
      </c>
      <c r="AF152" s="115">
        <f>'Челябинский г.о.'!$C$48</f>
        <v>0</v>
      </c>
      <c r="AG152" s="115">
        <f>'Челябинский г.о.'!$C$50</f>
        <v>0</v>
      </c>
      <c r="AH152" s="115">
        <f>'Челябинский г.о.'!$C$51</f>
        <v>0</v>
      </c>
      <c r="AI152" s="115">
        <f>'Челябинский г.о.'!$C$52</f>
        <v>0</v>
      </c>
      <c r="AJ152" s="115">
        <f>'Челябинский г.о.'!$C$53</f>
        <v>0</v>
      </c>
      <c r="AK152" s="115">
        <f>'Челябинский г.о.'!$C$54</f>
        <v>0</v>
      </c>
      <c r="AL152" s="115">
        <f>'Челябинский г.о.'!$C$55</f>
        <v>0</v>
      </c>
      <c r="AM152" s="115">
        <f>'Челябинский г.о.'!$C$56</f>
        <v>545.82000000000005</v>
      </c>
    </row>
    <row r="153" spans="1:39" s="38" customFormat="1" ht="15.75">
      <c r="A153" s="119" t="s">
        <v>384</v>
      </c>
      <c r="B153" s="120" t="s">
        <v>385</v>
      </c>
      <c r="C153" s="114"/>
      <c r="D153" s="115" t="str">
        <f>'Челябинский г.о.'!$C$7</f>
        <v>13,23</v>
      </c>
      <c r="E153" s="115">
        <f>'Челябинский г.о.'!$C$10</f>
        <v>0</v>
      </c>
      <c r="F153" s="115">
        <f>'Челябинский г.о.'!$C$11</f>
        <v>0</v>
      </c>
      <c r="G153" s="115">
        <f>'Челябинский г.о.'!$C$12</f>
        <v>0</v>
      </c>
      <c r="H153" s="115">
        <f>'Челябинский г.о.'!$C$13</f>
        <v>0</v>
      </c>
      <c r="I153" s="115">
        <f>'Челябинский г.о.'!$C$14</f>
        <v>0</v>
      </c>
      <c r="J153" s="115">
        <f>'Челябинский г.о.'!$C$17</f>
        <v>2376.37</v>
      </c>
      <c r="K153" s="115">
        <f>'Челябинский г.о.'!$C$18</f>
        <v>2243.6799999999998</v>
      </c>
      <c r="L153" s="115">
        <f>'Челябинский г.о.'!$C$19</f>
        <v>0</v>
      </c>
      <c r="M153" s="115">
        <f>'Челябинский г.о.'!$C$20</f>
        <v>0</v>
      </c>
      <c r="N153" s="115">
        <f>'Челябинский г.о.'!$C$21</f>
        <v>0</v>
      </c>
      <c r="O153" s="115">
        <f>'Челябинский г.о.'!$C$23</f>
        <v>0</v>
      </c>
      <c r="P153" s="115">
        <f>'Челябинский г.о.'!$C$24</f>
        <v>0</v>
      </c>
      <c r="Q153" s="115">
        <f>'Челябинский г.о.'!$C$25</f>
        <v>0</v>
      </c>
      <c r="R153" s="115">
        <f>'Челябинский г.о.'!$C$26</f>
        <v>0</v>
      </c>
      <c r="S153" s="115">
        <f>'Челябинский г.о.'!$C$27</f>
        <v>0</v>
      </c>
      <c r="T153" s="115">
        <f>'Челябинский г.о.'!$C$28</f>
        <v>0</v>
      </c>
      <c r="U153" s="115">
        <f>'Челябинский г.о.'!$C$29</f>
        <v>577.51</v>
      </c>
      <c r="V153" s="115">
        <f>'Челябинский г.о.'!$C$34</f>
        <v>13.23</v>
      </c>
      <c r="W153" s="115">
        <f>'Челябинский г.о.'!$C$37</f>
        <v>0</v>
      </c>
      <c r="X153" s="115">
        <f>'Челябинский г.о.'!$C$38</f>
        <v>0</v>
      </c>
      <c r="Y153" s="115">
        <f>'Челябинский г.о.'!$C$39</f>
        <v>0</v>
      </c>
      <c r="Z153" s="115">
        <f>'Челябинский г.о.'!$C$40</f>
        <v>0</v>
      </c>
      <c r="AA153" s="115">
        <f>'Челябинский г.о.'!$C$41</f>
        <v>0</v>
      </c>
      <c r="AB153" s="115">
        <f>'Челябинский г.о.'!$C$44</f>
        <v>2177.34</v>
      </c>
      <c r="AC153" s="115">
        <f>'Челябинский г.о.'!$C$45</f>
        <v>2149.19</v>
      </c>
      <c r="AD153" s="115">
        <f>'Челябинский г.о.'!$C$46</f>
        <v>0</v>
      </c>
      <c r="AE153" s="115">
        <f>'Челябинский г.о.'!$C$47</f>
        <v>0</v>
      </c>
      <c r="AF153" s="115">
        <f>'Челябинский г.о.'!$C$48</f>
        <v>0</v>
      </c>
      <c r="AG153" s="115">
        <f>'Челябинский г.о.'!$C$50</f>
        <v>0</v>
      </c>
      <c r="AH153" s="115">
        <f>'Челябинский г.о.'!$C$51</f>
        <v>0</v>
      </c>
      <c r="AI153" s="115">
        <f>'Челябинский г.о.'!$C$52</f>
        <v>0</v>
      </c>
      <c r="AJ153" s="115">
        <f>'Челябинский г.о.'!$C$53</f>
        <v>0</v>
      </c>
      <c r="AK153" s="115">
        <f>'Челябинский г.о.'!$C$54</f>
        <v>0</v>
      </c>
      <c r="AL153" s="115">
        <f>'Челябинский г.о.'!$C$55</f>
        <v>0</v>
      </c>
      <c r="AM153" s="115">
        <f>'Челябинский г.о.'!$C$56</f>
        <v>545.82000000000005</v>
      </c>
    </row>
    <row r="154" spans="1:39" s="38" customFormat="1" ht="15.75">
      <c r="A154" s="119" t="s">
        <v>386</v>
      </c>
      <c r="B154" s="120" t="s">
        <v>387</v>
      </c>
      <c r="C154" s="114"/>
      <c r="D154" s="115" t="str">
        <f>'Челябинский г.о.'!$C$7</f>
        <v>13,23</v>
      </c>
      <c r="E154" s="115">
        <f>'Челябинский г.о.'!$C$10</f>
        <v>0</v>
      </c>
      <c r="F154" s="115">
        <f>'Челябинский г.о.'!$C$11</f>
        <v>0</v>
      </c>
      <c r="G154" s="115">
        <f>'Челябинский г.о.'!$C$12</f>
        <v>0</v>
      </c>
      <c r="H154" s="115">
        <f>'Челябинский г.о.'!$C$13</f>
        <v>0</v>
      </c>
      <c r="I154" s="115">
        <f>'Челябинский г.о.'!$C$14</f>
        <v>0</v>
      </c>
      <c r="J154" s="115">
        <f>'Челябинский г.о.'!$C$17</f>
        <v>2376.37</v>
      </c>
      <c r="K154" s="115">
        <f>'Челябинский г.о.'!$C$18</f>
        <v>2243.6799999999998</v>
      </c>
      <c r="L154" s="115">
        <f>'Челябинский г.о.'!$C$19</f>
        <v>0</v>
      </c>
      <c r="M154" s="115">
        <f>'Челябинский г.о.'!$C$20</f>
        <v>0</v>
      </c>
      <c r="N154" s="115">
        <f>'Челябинский г.о.'!$C$21</f>
        <v>0</v>
      </c>
      <c r="O154" s="115">
        <f>'Челябинский г.о.'!$C$23</f>
        <v>0</v>
      </c>
      <c r="P154" s="115">
        <f>'Челябинский г.о.'!$C$24</f>
        <v>0</v>
      </c>
      <c r="Q154" s="115">
        <f>'Челябинский г.о.'!$C$25</f>
        <v>0</v>
      </c>
      <c r="R154" s="115">
        <f>'Челябинский г.о.'!$C$26</f>
        <v>0</v>
      </c>
      <c r="S154" s="115">
        <f>'Челябинский г.о.'!$C$27</f>
        <v>0</v>
      </c>
      <c r="T154" s="115">
        <f>'Челябинский г.о.'!$C$28</f>
        <v>0</v>
      </c>
      <c r="U154" s="115">
        <f>'Челябинский г.о.'!$C$29</f>
        <v>577.51</v>
      </c>
      <c r="V154" s="115">
        <f>'Челябинский г.о.'!$C$34</f>
        <v>13.23</v>
      </c>
      <c r="W154" s="115">
        <f>'Челябинский г.о.'!$C$37</f>
        <v>0</v>
      </c>
      <c r="X154" s="115">
        <f>'Челябинский г.о.'!$C$38</f>
        <v>0</v>
      </c>
      <c r="Y154" s="115">
        <f>'Челябинский г.о.'!$C$39</f>
        <v>0</v>
      </c>
      <c r="Z154" s="115">
        <f>'Челябинский г.о.'!$C$40</f>
        <v>0</v>
      </c>
      <c r="AA154" s="115">
        <f>'Челябинский г.о.'!$C$41</f>
        <v>0</v>
      </c>
      <c r="AB154" s="115">
        <f>'Челябинский г.о.'!$C$44</f>
        <v>2177.34</v>
      </c>
      <c r="AC154" s="115">
        <f>'Челябинский г.о.'!$C$45</f>
        <v>2149.19</v>
      </c>
      <c r="AD154" s="115">
        <f>'Челябинский г.о.'!$C$46</f>
        <v>0</v>
      </c>
      <c r="AE154" s="115">
        <f>'Челябинский г.о.'!$C$47</f>
        <v>0</v>
      </c>
      <c r="AF154" s="115">
        <f>'Челябинский г.о.'!$C$48</f>
        <v>0</v>
      </c>
      <c r="AG154" s="115">
        <f>'Челябинский г.о.'!$C$50</f>
        <v>0</v>
      </c>
      <c r="AH154" s="115">
        <f>'Челябинский г.о.'!$C$51</f>
        <v>0</v>
      </c>
      <c r="AI154" s="115">
        <f>'Челябинский г.о.'!$C$52</f>
        <v>0</v>
      </c>
      <c r="AJ154" s="115">
        <f>'Челябинский г.о.'!$C$53</f>
        <v>0</v>
      </c>
      <c r="AK154" s="115">
        <f>'Челябинский г.о.'!$C$54</f>
        <v>0</v>
      </c>
      <c r="AL154" s="115">
        <f>'Челябинский г.о.'!$C$55</f>
        <v>0</v>
      </c>
      <c r="AM154" s="115">
        <f>'Челябинский г.о.'!$C$56</f>
        <v>545.82000000000005</v>
      </c>
    </row>
    <row r="155" spans="1:39" s="38" customFormat="1" ht="31.5">
      <c r="A155" s="119" t="s">
        <v>388</v>
      </c>
      <c r="B155" s="127" t="s">
        <v>618</v>
      </c>
      <c r="C155" s="114"/>
      <c r="D155" s="115" t="str">
        <f>'Челябинский г.о.'!$C$7</f>
        <v>13,23</v>
      </c>
      <c r="E155" s="115">
        <f>'Челябинский г.о.'!$C$10</f>
        <v>0</v>
      </c>
      <c r="F155" s="115">
        <f>'Челябинский г.о.'!$C$11</f>
        <v>0</v>
      </c>
      <c r="G155" s="115">
        <f>'Челябинский г.о.'!$C$12</f>
        <v>0</v>
      </c>
      <c r="H155" s="115">
        <f>'Челябинский г.о.'!$C$13</f>
        <v>0</v>
      </c>
      <c r="I155" s="115">
        <f>'Челябинский г.о.'!$C$14</f>
        <v>0</v>
      </c>
      <c r="J155" s="115">
        <f>'Челябинский г.о.'!$C$17</f>
        <v>2376.37</v>
      </c>
      <c r="K155" s="115">
        <f>'Челябинский г.о.'!$C$18</f>
        <v>2243.6799999999998</v>
      </c>
      <c r="L155" s="115">
        <f>'Челябинский г.о.'!$C$19</f>
        <v>0</v>
      </c>
      <c r="M155" s="115">
        <f>'Челябинский г.о.'!$C$20</f>
        <v>0</v>
      </c>
      <c r="N155" s="115">
        <f>'Челябинский г.о.'!$C$21</f>
        <v>0</v>
      </c>
      <c r="O155" s="115">
        <f>'Челябинский г.о.'!$C$23</f>
        <v>0</v>
      </c>
      <c r="P155" s="115">
        <f>'Челябинский г.о.'!$C$24</f>
        <v>0</v>
      </c>
      <c r="Q155" s="115">
        <f>'Челябинский г.о.'!$C$25</f>
        <v>0</v>
      </c>
      <c r="R155" s="115">
        <f>'Челябинский г.о.'!$C$26</f>
        <v>0</v>
      </c>
      <c r="S155" s="115">
        <f>'Челябинский г.о.'!$C$27</f>
        <v>0</v>
      </c>
      <c r="T155" s="115">
        <f>'Челябинский г.о.'!$C$28</f>
        <v>0</v>
      </c>
      <c r="U155" s="115">
        <f>'Челябинский г.о.'!$C$29</f>
        <v>577.51</v>
      </c>
      <c r="V155" s="115">
        <f>'Челябинский г.о.'!$C$34</f>
        <v>13.23</v>
      </c>
      <c r="W155" s="115">
        <f>'Челябинский г.о.'!$C$37</f>
        <v>0</v>
      </c>
      <c r="X155" s="115">
        <f>'Челябинский г.о.'!$C$38</f>
        <v>0</v>
      </c>
      <c r="Y155" s="115">
        <f>'Челябинский г.о.'!$C$39</f>
        <v>0</v>
      </c>
      <c r="Z155" s="115">
        <f>'Челябинский г.о.'!$C$40</f>
        <v>0</v>
      </c>
      <c r="AA155" s="115">
        <f>'Челябинский г.о.'!$C$41</f>
        <v>0</v>
      </c>
      <c r="AB155" s="115">
        <f>'Челябинский г.о.'!$C$44</f>
        <v>2177.34</v>
      </c>
      <c r="AC155" s="115">
        <f>'Челябинский г.о.'!$C$45</f>
        <v>2149.19</v>
      </c>
      <c r="AD155" s="115">
        <f>'Челябинский г.о.'!$C$46</f>
        <v>0</v>
      </c>
      <c r="AE155" s="115">
        <f>'Челябинский г.о.'!$C$47</f>
        <v>0</v>
      </c>
      <c r="AF155" s="115">
        <f>'Челябинский г.о.'!$C$48</f>
        <v>0</v>
      </c>
      <c r="AG155" s="115">
        <f>'Челябинский г.о.'!$C$50</f>
        <v>0</v>
      </c>
      <c r="AH155" s="115">
        <f>'Челябинский г.о.'!$C$51</f>
        <v>0</v>
      </c>
      <c r="AI155" s="115">
        <f>'Челябинский г.о.'!$C$52</f>
        <v>0</v>
      </c>
      <c r="AJ155" s="115">
        <f>'Челябинский г.о.'!$C$53</f>
        <v>0</v>
      </c>
      <c r="AK155" s="115">
        <f>'Челябинский г.о.'!$C$54</f>
        <v>0</v>
      </c>
      <c r="AL155" s="115">
        <f>'Челябинский г.о.'!$C$55</f>
        <v>0</v>
      </c>
      <c r="AM155" s="115">
        <f>'Челябинский г.о.'!$C$56</f>
        <v>545.82000000000005</v>
      </c>
    </row>
    <row r="156" spans="1:39" s="38" customFormat="1" ht="15.75">
      <c r="A156" s="119" t="s">
        <v>389</v>
      </c>
      <c r="B156" s="120" t="s">
        <v>390</v>
      </c>
      <c r="C156" s="114"/>
      <c r="D156" s="115" t="str">
        <f>'Челябинский г.о.'!$C$7</f>
        <v>13,23</v>
      </c>
      <c r="E156" s="115">
        <f>'Челябинский г.о.'!$C$10</f>
        <v>0</v>
      </c>
      <c r="F156" s="115">
        <f>'Челябинский г.о.'!$C$11</f>
        <v>0</v>
      </c>
      <c r="G156" s="115">
        <f>'Челябинский г.о.'!$C$12</f>
        <v>0</v>
      </c>
      <c r="H156" s="115">
        <f>'Челябинский г.о.'!$C$13</f>
        <v>0</v>
      </c>
      <c r="I156" s="115">
        <f>'Челябинский г.о.'!$C$14</f>
        <v>0</v>
      </c>
      <c r="J156" s="115">
        <f>'Челябинский г.о.'!$C$17</f>
        <v>2376.37</v>
      </c>
      <c r="K156" s="115">
        <f>'Челябинский г.о.'!$C$18</f>
        <v>2243.6799999999998</v>
      </c>
      <c r="L156" s="115">
        <f>'Челябинский г.о.'!$C$19</f>
        <v>0</v>
      </c>
      <c r="M156" s="115">
        <f>'Челябинский г.о.'!$C$20</f>
        <v>0</v>
      </c>
      <c r="N156" s="115">
        <f>'Челябинский г.о.'!$C$21</f>
        <v>0</v>
      </c>
      <c r="O156" s="115">
        <f>'Челябинский г.о.'!$C$23</f>
        <v>0</v>
      </c>
      <c r="P156" s="115">
        <f>'Челябинский г.о.'!$C$24</f>
        <v>0</v>
      </c>
      <c r="Q156" s="115">
        <f>'Челябинский г.о.'!$C$25</f>
        <v>0</v>
      </c>
      <c r="R156" s="115">
        <f>'Челябинский г.о.'!$C$26</f>
        <v>0</v>
      </c>
      <c r="S156" s="115">
        <f>'Челябинский г.о.'!$C$27</f>
        <v>0</v>
      </c>
      <c r="T156" s="115">
        <f>'Челябинский г.о.'!$C$28</f>
        <v>0</v>
      </c>
      <c r="U156" s="115">
        <f>'Челябинский г.о.'!$C$29</f>
        <v>577.51</v>
      </c>
      <c r="V156" s="115">
        <f>'Челябинский г.о.'!$C$34</f>
        <v>13.23</v>
      </c>
      <c r="W156" s="115">
        <f>'Челябинский г.о.'!$C$37</f>
        <v>0</v>
      </c>
      <c r="X156" s="115">
        <f>'Челябинский г.о.'!$C$38</f>
        <v>0</v>
      </c>
      <c r="Y156" s="115">
        <f>'Челябинский г.о.'!$C$39</f>
        <v>0</v>
      </c>
      <c r="Z156" s="115">
        <f>'Челябинский г.о.'!$C$40</f>
        <v>0</v>
      </c>
      <c r="AA156" s="115">
        <f>'Челябинский г.о.'!$C$41</f>
        <v>0</v>
      </c>
      <c r="AB156" s="115">
        <f>'Челябинский г.о.'!$C$44</f>
        <v>2177.34</v>
      </c>
      <c r="AC156" s="115">
        <f>'Челябинский г.о.'!$C$45</f>
        <v>2149.19</v>
      </c>
      <c r="AD156" s="115">
        <f>'Челябинский г.о.'!$C$46</f>
        <v>0</v>
      </c>
      <c r="AE156" s="115">
        <f>'Челябинский г.о.'!$C$47</f>
        <v>0</v>
      </c>
      <c r="AF156" s="115">
        <f>'Челябинский г.о.'!$C$48</f>
        <v>0</v>
      </c>
      <c r="AG156" s="115">
        <f>'Челябинский г.о.'!$C$50</f>
        <v>0</v>
      </c>
      <c r="AH156" s="115">
        <f>'Челябинский г.о.'!$C$51</f>
        <v>0</v>
      </c>
      <c r="AI156" s="115">
        <f>'Челябинский г.о.'!$C$52</f>
        <v>0</v>
      </c>
      <c r="AJ156" s="115">
        <f>'Челябинский г.о.'!$C$53</f>
        <v>0</v>
      </c>
      <c r="AK156" s="115">
        <f>'Челябинский г.о.'!$C$54</f>
        <v>0</v>
      </c>
      <c r="AL156" s="115">
        <f>'Челябинский г.о.'!$C$55</f>
        <v>0</v>
      </c>
      <c r="AM156" s="115">
        <f>'Челябинский г.о.'!$C$56</f>
        <v>545.82000000000005</v>
      </c>
    </row>
    <row r="157" spans="1:39" s="38" customFormat="1" ht="15.75">
      <c r="A157" s="119" t="s">
        <v>391</v>
      </c>
      <c r="B157" s="120" t="s">
        <v>392</v>
      </c>
      <c r="C157" s="114"/>
      <c r="D157" s="115" t="str">
        <f>'Челябинский г.о.'!$C$7</f>
        <v>13,23</v>
      </c>
      <c r="E157" s="115">
        <f>'Челябинский г.о.'!$C$10</f>
        <v>0</v>
      </c>
      <c r="F157" s="115">
        <f>'Челябинский г.о.'!$C$11</f>
        <v>0</v>
      </c>
      <c r="G157" s="115">
        <f>'Челябинский г.о.'!$C$12</f>
        <v>0</v>
      </c>
      <c r="H157" s="115">
        <f>'Челябинский г.о.'!$C$13</f>
        <v>0</v>
      </c>
      <c r="I157" s="115">
        <f>'Челябинский г.о.'!$C$14</f>
        <v>0</v>
      </c>
      <c r="J157" s="115">
        <f>'Челябинский г.о.'!$C$17</f>
        <v>2376.37</v>
      </c>
      <c r="K157" s="115">
        <f>'Челябинский г.о.'!$C$18</f>
        <v>2243.6799999999998</v>
      </c>
      <c r="L157" s="115">
        <f>'Челябинский г.о.'!$C$19</f>
        <v>0</v>
      </c>
      <c r="M157" s="115">
        <f>'Челябинский г.о.'!$C$20</f>
        <v>0</v>
      </c>
      <c r="N157" s="115">
        <f>'Челябинский г.о.'!$C$21</f>
        <v>0</v>
      </c>
      <c r="O157" s="115">
        <f>'Челябинский г.о.'!$C$23</f>
        <v>0</v>
      </c>
      <c r="P157" s="115">
        <f>'Челябинский г.о.'!$C$24</f>
        <v>0</v>
      </c>
      <c r="Q157" s="115">
        <f>'Челябинский г.о.'!$C$25</f>
        <v>0</v>
      </c>
      <c r="R157" s="115">
        <f>'Челябинский г.о.'!$C$26</f>
        <v>0</v>
      </c>
      <c r="S157" s="115">
        <f>'Челябинский г.о.'!$C$27</f>
        <v>0</v>
      </c>
      <c r="T157" s="115">
        <f>'Челябинский г.о.'!$C$28</f>
        <v>0</v>
      </c>
      <c r="U157" s="115">
        <f>'Челябинский г.о.'!$C$29</f>
        <v>577.51</v>
      </c>
      <c r="V157" s="115">
        <f>'Челябинский г.о.'!$C$34</f>
        <v>13.23</v>
      </c>
      <c r="W157" s="115">
        <f>'Челябинский г.о.'!$C$37</f>
        <v>0</v>
      </c>
      <c r="X157" s="115">
        <f>'Челябинский г.о.'!$C$38</f>
        <v>0</v>
      </c>
      <c r="Y157" s="115">
        <f>'Челябинский г.о.'!$C$39</f>
        <v>0</v>
      </c>
      <c r="Z157" s="115">
        <f>'Челябинский г.о.'!$C$40</f>
        <v>0</v>
      </c>
      <c r="AA157" s="115">
        <f>'Челябинский г.о.'!$C$41</f>
        <v>0</v>
      </c>
      <c r="AB157" s="115">
        <f>'Челябинский г.о.'!$C$44</f>
        <v>2177.34</v>
      </c>
      <c r="AC157" s="115">
        <f>'Челябинский г.о.'!$C$45</f>
        <v>2149.19</v>
      </c>
      <c r="AD157" s="115">
        <f>'Челябинский г.о.'!$C$46</f>
        <v>0</v>
      </c>
      <c r="AE157" s="115">
        <f>'Челябинский г.о.'!$C$47</f>
        <v>0</v>
      </c>
      <c r="AF157" s="115">
        <f>'Челябинский г.о.'!$C$48</f>
        <v>0</v>
      </c>
      <c r="AG157" s="115">
        <f>'Челябинский г.о.'!$C$50</f>
        <v>0</v>
      </c>
      <c r="AH157" s="115">
        <f>'Челябинский г.о.'!$C$51</f>
        <v>0</v>
      </c>
      <c r="AI157" s="115">
        <f>'Челябинский г.о.'!$C$52</f>
        <v>0</v>
      </c>
      <c r="AJ157" s="115">
        <f>'Челябинский г.о.'!$C$53</f>
        <v>0</v>
      </c>
      <c r="AK157" s="115">
        <f>'Челябинский г.о.'!$C$54</f>
        <v>0</v>
      </c>
      <c r="AL157" s="115">
        <f>'Челябинский г.о.'!$C$55</f>
        <v>0</v>
      </c>
      <c r="AM157" s="115">
        <f>'Челябинский г.о.'!$C$56</f>
        <v>545.82000000000005</v>
      </c>
    </row>
    <row r="158" spans="1:39" s="38" customFormat="1" ht="15.75">
      <c r="A158" s="119" t="s">
        <v>393</v>
      </c>
      <c r="B158" s="120" t="s">
        <v>394</v>
      </c>
      <c r="C158" s="114"/>
      <c r="D158" s="115" t="str">
        <f>'Челябинский г.о.'!$C$7</f>
        <v>13,23</v>
      </c>
      <c r="E158" s="115">
        <f>'Челябинский г.о.'!$C$10</f>
        <v>0</v>
      </c>
      <c r="F158" s="115">
        <f>'Челябинский г.о.'!$C$11</f>
        <v>0</v>
      </c>
      <c r="G158" s="115">
        <f>'Челябинский г.о.'!$C$12</f>
        <v>0</v>
      </c>
      <c r="H158" s="115">
        <f>'Челябинский г.о.'!$C$13</f>
        <v>0</v>
      </c>
      <c r="I158" s="115">
        <f>'Челябинский г.о.'!$C$14</f>
        <v>0</v>
      </c>
      <c r="J158" s="115">
        <f>'Челябинский г.о.'!$C$17</f>
        <v>2376.37</v>
      </c>
      <c r="K158" s="115">
        <f>'Челябинский г.о.'!$C$18</f>
        <v>2243.6799999999998</v>
      </c>
      <c r="L158" s="115">
        <f>'Челябинский г.о.'!$C$19</f>
        <v>0</v>
      </c>
      <c r="M158" s="115">
        <f>'Челябинский г.о.'!$C$20</f>
        <v>0</v>
      </c>
      <c r="N158" s="115">
        <f>'Челябинский г.о.'!$C$21</f>
        <v>0</v>
      </c>
      <c r="O158" s="115">
        <f>'Челябинский г.о.'!$C$23</f>
        <v>0</v>
      </c>
      <c r="P158" s="115">
        <f>'Челябинский г.о.'!$C$24</f>
        <v>0</v>
      </c>
      <c r="Q158" s="115">
        <f>'Челябинский г.о.'!$C$25</f>
        <v>0</v>
      </c>
      <c r="R158" s="115">
        <f>'Челябинский г.о.'!$C$26</f>
        <v>0</v>
      </c>
      <c r="S158" s="115">
        <f>'Челябинский г.о.'!$C$27</f>
        <v>0</v>
      </c>
      <c r="T158" s="115">
        <f>'Челябинский г.о.'!$C$28</f>
        <v>0</v>
      </c>
      <c r="U158" s="115">
        <f>'Челябинский г.о.'!$C$29</f>
        <v>577.51</v>
      </c>
      <c r="V158" s="115">
        <f>'Челябинский г.о.'!$C$34</f>
        <v>13.23</v>
      </c>
      <c r="W158" s="115">
        <f>'Челябинский г.о.'!$C$37</f>
        <v>0</v>
      </c>
      <c r="X158" s="115">
        <f>'Челябинский г.о.'!$C$38</f>
        <v>0</v>
      </c>
      <c r="Y158" s="115">
        <f>'Челябинский г.о.'!$C$39</f>
        <v>0</v>
      </c>
      <c r="Z158" s="115">
        <f>'Челябинский г.о.'!$C$40</f>
        <v>0</v>
      </c>
      <c r="AA158" s="115">
        <f>'Челябинский г.о.'!$C$41</f>
        <v>0</v>
      </c>
      <c r="AB158" s="115">
        <f>'Челябинский г.о.'!$C$44</f>
        <v>2177.34</v>
      </c>
      <c r="AC158" s="115">
        <f>'Челябинский г.о.'!$C$45</f>
        <v>2149.19</v>
      </c>
      <c r="AD158" s="115">
        <f>'Челябинский г.о.'!$C$46</f>
        <v>0</v>
      </c>
      <c r="AE158" s="115">
        <f>'Челябинский г.о.'!$C$47</f>
        <v>0</v>
      </c>
      <c r="AF158" s="115">
        <f>'Челябинский г.о.'!$C$48</f>
        <v>0</v>
      </c>
      <c r="AG158" s="115">
        <f>'Челябинский г.о.'!$C$50</f>
        <v>0</v>
      </c>
      <c r="AH158" s="115">
        <f>'Челябинский г.о.'!$C$51</f>
        <v>0</v>
      </c>
      <c r="AI158" s="115">
        <f>'Челябинский г.о.'!$C$52</f>
        <v>0</v>
      </c>
      <c r="AJ158" s="115">
        <f>'Челябинский г.о.'!$C$53</f>
        <v>0</v>
      </c>
      <c r="AK158" s="115">
        <f>'Челябинский г.о.'!$C$54</f>
        <v>0</v>
      </c>
      <c r="AL158" s="115">
        <f>'Челябинский г.о.'!$C$55</f>
        <v>0</v>
      </c>
      <c r="AM158" s="115">
        <f>'Челябинский г.о.'!$C$56</f>
        <v>545.82000000000005</v>
      </c>
    </row>
    <row r="159" spans="1:39" s="38" customFormat="1" ht="15.75">
      <c r="A159" s="119" t="s">
        <v>395</v>
      </c>
      <c r="B159" s="120" t="s">
        <v>396</v>
      </c>
      <c r="C159" s="114"/>
      <c r="D159" s="115" t="str">
        <f>'Челябинский г.о.'!$C$7</f>
        <v>13,23</v>
      </c>
      <c r="E159" s="115">
        <f>'Челябинский г.о.'!$C$10</f>
        <v>0</v>
      </c>
      <c r="F159" s="115">
        <f>'Челябинский г.о.'!$C$11</f>
        <v>0</v>
      </c>
      <c r="G159" s="115">
        <f>'Челябинский г.о.'!$C$12</f>
        <v>0</v>
      </c>
      <c r="H159" s="115">
        <f>'Челябинский г.о.'!$C$13</f>
        <v>0</v>
      </c>
      <c r="I159" s="115">
        <f>'Челябинский г.о.'!$C$14</f>
        <v>0</v>
      </c>
      <c r="J159" s="115">
        <f>'Челябинский г.о.'!$C$17</f>
        <v>2376.37</v>
      </c>
      <c r="K159" s="115">
        <f>'Челябинский г.о.'!$C$18</f>
        <v>2243.6799999999998</v>
      </c>
      <c r="L159" s="115">
        <f>'Челябинский г.о.'!$C$19</f>
        <v>0</v>
      </c>
      <c r="M159" s="115">
        <f>'Челябинский г.о.'!$C$20</f>
        <v>0</v>
      </c>
      <c r="N159" s="115">
        <f>'Челябинский г.о.'!$C$21</f>
        <v>0</v>
      </c>
      <c r="O159" s="115">
        <f>'Челябинский г.о.'!$C$23</f>
        <v>0</v>
      </c>
      <c r="P159" s="115">
        <f>'Челябинский г.о.'!$C$24</f>
        <v>0</v>
      </c>
      <c r="Q159" s="115">
        <f>'Челябинский г.о.'!$C$25</f>
        <v>0</v>
      </c>
      <c r="R159" s="115">
        <f>'Челябинский г.о.'!$C$26</f>
        <v>0</v>
      </c>
      <c r="S159" s="115">
        <f>'Челябинский г.о.'!$C$27</f>
        <v>0</v>
      </c>
      <c r="T159" s="115">
        <f>'Челябинский г.о.'!$C$28</f>
        <v>0</v>
      </c>
      <c r="U159" s="115">
        <f>'Челябинский г.о.'!$C$29</f>
        <v>577.51</v>
      </c>
      <c r="V159" s="115">
        <f>'Челябинский г.о.'!$C$34</f>
        <v>13.23</v>
      </c>
      <c r="W159" s="115">
        <f>'Челябинский г.о.'!$C$37</f>
        <v>0</v>
      </c>
      <c r="X159" s="115">
        <f>'Челябинский г.о.'!$C$38</f>
        <v>0</v>
      </c>
      <c r="Y159" s="115">
        <f>'Челябинский г.о.'!$C$39</f>
        <v>0</v>
      </c>
      <c r="Z159" s="115">
        <f>'Челябинский г.о.'!$C$40</f>
        <v>0</v>
      </c>
      <c r="AA159" s="115">
        <f>'Челябинский г.о.'!$C$41</f>
        <v>0</v>
      </c>
      <c r="AB159" s="115">
        <f>'Челябинский г.о.'!$C$44</f>
        <v>2177.34</v>
      </c>
      <c r="AC159" s="115">
        <f>'Челябинский г.о.'!$C$45</f>
        <v>2149.19</v>
      </c>
      <c r="AD159" s="115">
        <f>'Челябинский г.о.'!$C$46</f>
        <v>0</v>
      </c>
      <c r="AE159" s="115">
        <f>'Челябинский г.о.'!$C$47</f>
        <v>0</v>
      </c>
      <c r="AF159" s="115">
        <f>'Челябинский г.о.'!$C$48</f>
        <v>0</v>
      </c>
      <c r="AG159" s="115">
        <f>'Челябинский г.о.'!$C$50</f>
        <v>0</v>
      </c>
      <c r="AH159" s="115">
        <f>'Челябинский г.о.'!$C$51</f>
        <v>0</v>
      </c>
      <c r="AI159" s="115">
        <f>'Челябинский г.о.'!$C$52</f>
        <v>0</v>
      </c>
      <c r="AJ159" s="115">
        <f>'Челябинский г.о.'!$C$53</f>
        <v>0</v>
      </c>
      <c r="AK159" s="115">
        <f>'Челябинский г.о.'!$C$54</f>
        <v>0</v>
      </c>
      <c r="AL159" s="115">
        <f>'Челябинский г.о.'!$C$55</f>
        <v>0</v>
      </c>
      <c r="AM159" s="115">
        <f>'Челябинский г.о.'!$C$56</f>
        <v>545.82000000000005</v>
      </c>
    </row>
    <row r="160" spans="1:39" s="38" customFormat="1" ht="15.75">
      <c r="A160" s="119" t="s">
        <v>397</v>
      </c>
      <c r="B160" s="120" t="s">
        <v>398</v>
      </c>
      <c r="C160" s="114"/>
      <c r="D160" s="115" t="str">
        <f>'Челябинский г.о.'!$C$7</f>
        <v>13,23</v>
      </c>
      <c r="E160" s="115">
        <f>'Челябинский г.о.'!$C$10</f>
        <v>0</v>
      </c>
      <c r="F160" s="115">
        <f>'Челябинский г.о.'!$C$11</f>
        <v>0</v>
      </c>
      <c r="G160" s="115">
        <f>'Челябинский г.о.'!$C$12</f>
        <v>0</v>
      </c>
      <c r="H160" s="115">
        <f>'Челябинский г.о.'!$C$13</f>
        <v>0</v>
      </c>
      <c r="I160" s="115">
        <f>'Челябинский г.о.'!$C$14</f>
        <v>0</v>
      </c>
      <c r="J160" s="115">
        <f>'Челябинский г.о.'!$C$17</f>
        <v>2376.37</v>
      </c>
      <c r="K160" s="115">
        <f>'Челябинский г.о.'!$C$18</f>
        <v>2243.6799999999998</v>
      </c>
      <c r="L160" s="115">
        <f>'Челябинский г.о.'!$C$19</f>
        <v>0</v>
      </c>
      <c r="M160" s="115">
        <f>'Челябинский г.о.'!$C$20</f>
        <v>0</v>
      </c>
      <c r="N160" s="115">
        <f>'Челябинский г.о.'!$C$21</f>
        <v>0</v>
      </c>
      <c r="O160" s="115">
        <f>'Челябинский г.о.'!$C$23</f>
        <v>0</v>
      </c>
      <c r="P160" s="115">
        <f>'Челябинский г.о.'!$C$24</f>
        <v>0</v>
      </c>
      <c r="Q160" s="115">
        <f>'Челябинский г.о.'!$C$25</f>
        <v>0</v>
      </c>
      <c r="R160" s="115">
        <f>'Челябинский г.о.'!$C$26</f>
        <v>0</v>
      </c>
      <c r="S160" s="115">
        <f>'Челябинский г.о.'!$C$27</f>
        <v>0</v>
      </c>
      <c r="T160" s="115">
        <f>'Челябинский г.о.'!$C$28</f>
        <v>0</v>
      </c>
      <c r="U160" s="115">
        <f>'Челябинский г.о.'!$C$29</f>
        <v>577.51</v>
      </c>
      <c r="V160" s="115">
        <f>'Челябинский г.о.'!$C$34</f>
        <v>13.23</v>
      </c>
      <c r="W160" s="115">
        <f>'Челябинский г.о.'!$C$37</f>
        <v>0</v>
      </c>
      <c r="X160" s="115">
        <f>'Челябинский г.о.'!$C$38</f>
        <v>0</v>
      </c>
      <c r="Y160" s="115">
        <f>'Челябинский г.о.'!$C$39</f>
        <v>0</v>
      </c>
      <c r="Z160" s="115">
        <f>'Челябинский г.о.'!$C$40</f>
        <v>0</v>
      </c>
      <c r="AA160" s="115">
        <f>'Челябинский г.о.'!$C$41</f>
        <v>0</v>
      </c>
      <c r="AB160" s="115">
        <f>'Челябинский г.о.'!$C$44</f>
        <v>2177.34</v>
      </c>
      <c r="AC160" s="115">
        <f>'Челябинский г.о.'!$C$45</f>
        <v>2149.19</v>
      </c>
      <c r="AD160" s="115">
        <f>'Челябинский г.о.'!$C$46</f>
        <v>0</v>
      </c>
      <c r="AE160" s="115">
        <f>'Челябинский г.о.'!$C$47</f>
        <v>0</v>
      </c>
      <c r="AF160" s="115">
        <f>'Челябинский г.о.'!$C$48</f>
        <v>0</v>
      </c>
      <c r="AG160" s="115">
        <f>'Челябинский г.о.'!$C$50</f>
        <v>0</v>
      </c>
      <c r="AH160" s="115">
        <f>'Челябинский г.о.'!$C$51</f>
        <v>0</v>
      </c>
      <c r="AI160" s="115">
        <f>'Челябинский г.о.'!$C$52</f>
        <v>0</v>
      </c>
      <c r="AJ160" s="115">
        <f>'Челябинский г.о.'!$C$53</f>
        <v>0</v>
      </c>
      <c r="AK160" s="115">
        <f>'Челябинский г.о.'!$C$54</f>
        <v>0</v>
      </c>
      <c r="AL160" s="115">
        <f>'Челябинский г.о.'!$C$55</f>
        <v>0</v>
      </c>
      <c r="AM160" s="115">
        <f>'Челябинский г.о.'!$C$56</f>
        <v>545.82000000000005</v>
      </c>
    </row>
    <row r="161" spans="1:39" s="38" customFormat="1" ht="31.5">
      <c r="A161" s="119" t="s">
        <v>399</v>
      </c>
      <c r="B161" s="120" t="s">
        <v>400</v>
      </c>
      <c r="C161" s="114"/>
      <c r="D161" s="115" t="str">
        <f>'Челябинский г.о.'!$C$7</f>
        <v>13,23</v>
      </c>
      <c r="E161" s="115">
        <f>'Челябинский г.о.'!$C$10</f>
        <v>0</v>
      </c>
      <c r="F161" s="115">
        <f>'Челябинский г.о.'!$C$11</f>
        <v>0</v>
      </c>
      <c r="G161" s="115">
        <f>'Челябинский г.о.'!$C$12</f>
        <v>0</v>
      </c>
      <c r="H161" s="115">
        <f>'Челябинский г.о.'!$C$13</f>
        <v>0</v>
      </c>
      <c r="I161" s="115">
        <f>'Челябинский г.о.'!$C$14</f>
        <v>0</v>
      </c>
      <c r="J161" s="115">
        <f>'Челябинский г.о.'!$C$17</f>
        <v>2376.37</v>
      </c>
      <c r="K161" s="115">
        <f>'Челябинский г.о.'!$C$18</f>
        <v>2243.6799999999998</v>
      </c>
      <c r="L161" s="115">
        <f>'Челябинский г.о.'!$C$19</f>
        <v>0</v>
      </c>
      <c r="M161" s="115">
        <f>'Челябинский г.о.'!$C$20</f>
        <v>0</v>
      </c>
      <c r="N161" s="115">
        <f>'Челябинский г.о.'!$C$21</f>
        <v>0</v>
      </c>
      <c r="O161" s="115">
        <f>'Челябинский г.о.'!$C$23</f>
        <v>0</v>
      </c>
      <c r="P161" s="115">
        <f>'Челябинский г.о.'!$C$24</f>
        <v>0</v>
      </c>
      <c r="Q161" s="115">
        <f>'Челябинский г.о.'!$C$25</f>
        <v>0</v>
      </c>
      <c r="R161" s="115">
        <f>'Челябинский г.о.'!$C$26</f>
        <v>0</v>
      </c>
      <c r="S161" s="115">
        <f>'Челябинский г.о.'!$C$27</f>
        <v>0</v>
      </c>
      <c r="T161" s="115">
        <f>'Челябинский г.о.'!$C$28</f>
        <v>0</v>
      </c>
      <c r="U161" s="115">
        <f>'Челябинский г.о.'!$C$29</f>
        <v>577.51</v>
      </c>
      <c r="V161" s="115">
        <f>'Челябинский г.о.'!$C$34</f>
        <v>13.23</v>
      </c>
      <c r="W161" s="115">
        <f>'Челябинский г.о.'!$C$37</f>
        <v>0</v>
      </c>
      <c r="X161" s="115">
        <f>'Челябинский г.о.'!$C$38</f>
        <v>0</v>
      </c>
      <c r="Y161" s="115">
        <f>'Челябинский г.о.'!$C$39</f>
        <v>0</v>
      </c>
      <c r="Z161" s="115">
        <f>'Челябинский г.о.'!$C$40</f>
        <v>0</v>
      </c>
      <c r="AA161" s="115">
        <f>'Челябинский г.о.'!$C$41</f>
        <v>0</v>
      </c>
      <c r="AB161" s="115">
        <f>'Челябинский г.о.'!$C$44</f>
        <v>2177.34</v>
      </c>
      <c r="AC161" s="115">
        <f>'Челябинский г.о.'!$C$45</f>
        <v>2149.19</v>
      </c>
      <c r="AD161" s="115">
        <f>'Челябинский г.о.'!$C$46</f>
        <v>0</v>
      </c>
      <c r="AE161" s="115">
        <f>'Челябинский г.о.'!$C$47</f>
        <v>0</v>
      </c>
      <c r="AF161" s="115">
        <f>'Челябинский г.о.'!$C$48</f>
        <v>0</v>
      </c>
      <c r="AG161" s="115">
        <f>'Челябинский г.о.'!$C$50</f>
        <v>0</v>
      </c>
      <c r="AH161" s="115">
        <f>'Челябинский г.о.'!$C$51</f>
        <v>0</v>
      </c>
      <c r="AI161" s="115">
        <f>'Челябинский г.о.'!$C$52</f>
        <v>0</v>
      </c>
      <c r="AJ161" s="115">
        <f>'Челябинский г.о.'!$C$53</f>
        <v>0</v>
      </c>
      <c r="AK161" s="115">
        <f>'Челябинский г.о.'!$C$54</f>
        <v>0</v>
      </c>
      <c r="AL161" s="115">
        <f>'Челябинский г.о.'!$C$55</f>
        <v>0</v>
      </c>
      <c r="AM161" s="115">
        <f>'Челябинский г.о.'!$C$56</f>
        <v>545.82000000000005</v>
      </c>
    </row>
    <row r="162" spans="1:39" s="38" customFormat="1" ht="15.75">
      <c r="A162" s="119" t="s">
        <v>401</v>
      </c>
      <c r="B162" s="120" t="s">
        <v>402</v>
      </c>
      <c r="C162" s="114"/>
      <c r="D162" s="115" t="str">
        <f>'Челябинский г.о.'!$C$7</f>
        <v>13,23</v>
      </c>
      <c r="E162" s="115">
        <f>'Челябинский г.о.'!$C$10</f>
        <v>0</v>
      </c>
      <c r="F162" s="115">
        <f>'Челябинский г.о.'!$C$11</f>
        <v>0</v>
      </c>
      <c r="G162" s="115">
        <f>'Челябинский г.о.'!$C$12</f>
        <v>0</v>
      </c>
      <c r="H162" s="115">
        <f>'Челябинский г.о.'!$C$13</f>
        <v>0</v>
      </c>
      <c r="I162" s="115">
        <f>'Челябинский г.о.'!$C$14</f>
        <v>0</v>
      </c>
      <c r="J162" s="115">
        <f>'Челябинский г.о.'!$C$17</f>
        <v>2376.37</v>
      </c>
      <c r="K162" s="115">
        <f>'Челябинский г.о.'!$C$18</f>
        <v>2243.6799999999998</v>
      </c>
      <c r="L162" s="115">
        <f>'Челябинский г.о.'!$C$19</f>
        <v>0</v>
      </c>
      <c r="M162" s="115">
        <f>'Челябинский г.о.'!$C$20</f>
        <v>0</v>
      </c>
      <c r="N162" s="115">
        <f>'Челябинский г.о.'!$C$21</f>
        <v>0</v>
      </c>
      <c r="O162" s="115">
        <f>'Челябинский г.о.'!$C$23</f>
        <v>0</v>
      </c>
      <c r="P162" s="115">
        <f>'Челябинский г.о.'!$C$24</f>
        <v>0</v>
      </c>
      <c r="Q162" s="115">
        <f>'Челябинский г.о.'!$C$25</f>
        <v>0</v>
      </c>
      <c r="R162" s="115">
        <f>'Челябинский г.о.'!$C$26</f>
        <v>0</v>
      </c>
      <c r="S162" s="115">
        <f>'Челябинский г.о.'!$C$27</f>
        <v>0</v>
      </c>
      <c r="T162" s="115">
        <f>'Челябинский г.о.'!$C$28</f>
        <v>0</v>
      </c>
      <c r="U162" s="115">
        <f>'Челябинский г.о.'!$C$29</f>
        <v>577.51</v>
      </c>
      <c r="V162" s="115">
        <f>'Челябинский г.о.'!$C$34</f>
        <v>13.23</v>
      </c>
      <c r="W162" s="115">
        <f>'Челябинский г.о.'!$C$37</f>
        <v>0</v>
      </c>
      <c r="X162" s="115">
        <f>'Челябинский г.о.'!$C$38</f>
        <v>0</v>
      </c>
      <c r="Y162" s="115">
        <f>'Челябинский г.о.'!$C$39</f>
        <v>0</v>
      </c>
      <c r="Z162" s="115">
        <f>'Челябинский г.о.'!$C$40</f>
        <v>0</v>
      </c>
      <c r="AA162" s="115">
        <f>'Челябинский г.о.'!$C$41</f>
        <v>0</v>
      </c>
      <c r="AB162" s="115">
        <f>'Челябинский г.о.'!$C$44</f>
        <v>2177.34</v>
      </c>
      <c r="AC162" s="115">
        <f>'Челябинский г.о.'!$C$45</f>
        <v>2149.19</v>
      </c>
      <c r="AD162" s="115">
        <f>'Челябинский г.о.'!$C$46</f>
        <v>0</v>
      </c>
      <c r="AE162" s="115">
        <f>'Челябинский г.о.'!$C$47</f>
        <v>0</v>
      </c>
      <c r="AF162" s="115">
        <f>'Челябинский г.о.'!$C$48</f>
        <v>0</v>
      </c>
      <c r="AG162" s="115">
        <f>'Челябинский г.о.'!$C$50</f>
        <v>0</v>
      </c>
      <c r="AH162" s="115">
        <f>'Челябинский г.о.'!$C$51</f>
        <v>0</v>
      </c>
      <c r="AI162" s="115">
        <f>'Челябинский г.о.'!$C$52</f>
        <v>0</v>
      </c>
      <c r="AJ162" s="115">
        <f>'Челябинский г.о.'!$C$53</f>
        <v>0</v>
      </c>
      <c r="AK162" s="115">
        <f>'Челябинский г.о.'!$C$54</f>
        <v>0</v>
      </c>
      <c r="AL162" s="115">
        <f>'Челябинский г.о.'!$C$55</f>
        <v>0</v>
      </c>
      <c r="AM162" s="115">
        <f>'Челябинский г.о.'!$C$56</f>
        <v>545.82000000000005</v>
      </c>
    </row>
    <row r="163" spans="1:39" s="38" customFormat="1" ht="15.75">
      <c r="A163" s="119" t="s">
        <v>403</v>
      </c>
      <c r="B163" s="120" t="s">
        <v>404</v>
      </c>
      <c r="C163" s="114"/>
      <c r="D163" s="115" t="str">
        <f>'Челябинский г.о.'!$C$7</f>
        <v>13,23</v>
      </c>
      <c r="E163" s="115">
        <f>'Челябинский г.о.'!$C$10</f>
        <v>0</v>
      </c>
      <c r="F163" s="115">
        <f>'Челябинский г.о.'!$C$11</f>
        <v>0</v>
      </c>
      <c r="G163" s="115">
        <f>'Челябинский г.о.'!$C$12</f>
        <v>0</v>
      </c>
      <c r="H163" s="115">
        <f>'Челябинский г.о.'!$C$13</f>
        <v>0</v>
      </c>
      <c r="I163" s="115">
        <f>'Челябинский г.о.'!$C$14</f>
        <v>0</v>
      </c>
      <c r="J163" s="115">
        <f>'Челябинский г.о.'!$C$17</f>
        <v>2376.37</v>
      </c>
      <c r="K163" s="115">
        <f>'Челябинский г.о.'!$C$18</f>
        <v>2243.6799999999998</v>
      </c>
      <c r="L163" s="115">
        <f>'Челябинский г.о.'!$C$19</f>
        <v>0</v>
      </c>
      <c r="M163" s="115">
        <f>'Челябинский г.о.'!$C$20</f>
        <v>0</v>
      </c>
      <c r="N163" s="115">
        <f>'Челябинский г.о.'!$C$21</f>
        <v>0</v>
      </c>
      <c r="O163" s="115">
        <f>'Челябинский г.о.'!$C$23</f>
        <v>0</v>
      </c>
      <c r="P163" s="115">
        <f>'Челябинский г.о.'!$C$24</f>
        <v>0</v>
      </c>
      <c r="Q163" s="115">
        <f>'Челябинский г.о.'!$C$25</f>
        <v>0</v>
      </c>
      <c r="R163" s="115">
        <f>'Челябинский г.о.'!$C$26</f>
        <v>0</v>
      </c>
      <c r="S163" s="115">
        <f>'Челябинский г.о.'!$C$27</f>
        <v>0</v>
      </c>
      <c r="T163" s="115">
        <f>'Челябинский г.о.'!$C$28</f>
        <v>0</v>
      </c>
      <c r="U163" s="115">
        <f>'Челябинский г.о.'!$C$29</f>
        <v>577.51</v>
      </c>
      <c r="V163" s="115">
        <f>'Челябинский г.о.'!$C$34</f>
        <v>13.23</v>
      </c>
      <c r="W163" s="115">
        <f>'Челябинский г.о.'!$C$37</f>
        <v>0</v>
      </c>
      <c r="X163" s="115">
        <f>'Челябинский г.о.'!$C$38</f>
        <v>0</v>
      </c>
      <c r="Y163" s="115">
        <f>'Челябинский г.о.'!$C$39</f>
        <v>0</v>
      </c>
      <c r="Z163" s="115">
        <f>'Челябинский г.о.'!$C$40</f>
        <v>0</v>
      </c>
      <c r="AA163" s="115">
        <f>'Челябинский г.о.'!$C$41</f>
        <v>0</v>
      </c>
      <c r="AB163" s="115">
        <f>'Челябинский г.о.'!$C$44</f>
        <v>2177.34</v>
      </c>
      <c r="AC163" s="115">
        <f>'Челябинский г.о.'!$C$45</f>
        <v>2149.19</v>
      </c>
      <c r="AD163" s="115">
        <f>'Челябинский г.о.'!$C$46</f>
        <v>0</v>
      </c>
      <c r="AE163" s="115">
        <f>'Челябинский г.о.'!$C$47</f>
        <v>0</v>
      </c>
      <c r="AF163" s="115">
        <f>'Челябинский г.о.'!$C$48</f>
        <v>0</v>
      </c>
      <c r="AG163" s="115">
        <f>'Челябинский г.о.'!$C$50</f>
        <v>0</v>
      </c>
      <c r="AH163" s="115">
        <f>'Челябинский г.о.'!$C$51</f>
        <v>0</v>
      </c>
      <c r="AI163" s="115">
        <f>'Челябинский г.о.'!$C$52</f>
        <v>0</v>
      </c>
      <c r="AJ163" s="115">
        <f>'Челябинский г.о.'!$C$53</f>
        <v>0</v>
      </c>
      <c r="AK163" s="115">
        <f>'Челябинский г.о.'!$C$54</f>
        <v>0</v>
      </c>
      <c r="AL163" s="115">
        <f>'Челябинский г.о.'!$C$55</f>
        <v>0</v>
      </c>
      <c r="AM163" s="115">
        <f>'Челябинский г.о.'!$C$56</f>
        <v>545.82000000000005</v>
      </c>
    </row>
    <row r="164" spans="1:39" s="38" customFormat="1" ht="15.75">
      <c r="A164" s="119" t="s">
        <v>405</v>
      </c>
      <c r="B164" s="120" t="s">
        <v>406</v>
      </c>
      <c r="C164" s="114"/>
      <c r="D164" s="115" t="str">
        <f>'Челябинский г.о.'!$C$7</f>
        <v>13,23</v>
      </c>
      <c r="E164" s="115">
        <f>'Челябинский г.о.'!$C$10</f>
        <v>0</v>
      </c>
      <c r="F164" s="115">
        <f>'Челябинский г.о.'!$C$11</f>
        <v>0</v>
      </c>
      <c r="G164" s="115">
        <f>'Челябинский г.о.'!$C$12</f>
        <v>0</v>
      </c>
      <c r="H164" s="115">
        <f>'Челябинский г.о.'!$C$13</f>
        <v>0</v>
      </c>
      <c r="I164" s="115">
        <f>'Челябинский г.о.'!$C$14</f>
        <v>0</v>
      </c>
      <c r="J164" s="115">
        <f>'Челябинский г.о.'!$C$17</f>
        <v>2376.37</v>
      </c>
      <c r="K164" s="115">
        <f>'Челябинский г.о.'!$C$18</f>
        <v>2243.6799999999998</v>
      </c>
      <c r="L164" s="115">
        <f>'Челябинский г.о.'!$C$19</f>
        <v>0</v>
      </c>
      <c r="M164" s="115">
        <f>'Челябинский г.о.'!$C$20</f>
        <v>0</v>
      </c>
      <c r="N164" s="115">
        <f>'Челябинский г.о.'!$C$21</f>
        <v>0</v>
      </c>
      <c r="O164" s="115">
        <f>'Челябинский г.о.'!$C$23</f>
        <v>0</v>
      </c>
      <c r="P164" s="115">
        <f>'Челябинский г.о.'!$C$24</f>
        <v>0</v>
      </c>
      <c r="Q164" s="115">
        <f>'Челябинский г.о.'!$C$25</f>
        <v>0</v>
      </c>
      <c r="R164" s="115">
        <f>'Челябинский г.о.'!$C$26</f>
        <v>0</v>
      </c>
      <c r="S164" s="115">
        <f>'Челябинский г.о.'!$C$27</f>
        <v>0</v>
      </c>
      <c r="T164" s="115">
        <f>'Челябинский г.о.'!$C$28</f>
        <v>0</v>
      </c>
      <c r="U164" s="115">
        <f>'Челябинский г.о.'!$C$29</f>
        <v>577.51</v>
      </c>
      <c r="V164" s="115">
        <f>'Челябинский г.о.'!$C$34</f>
        <v>13.23</v>
      </c>
      <c r="W164" s="115">
        <f>'Челябинский г.о.'!$C$37</f>
        <v>0</v>
      </c>
      <c r="X164" s="115">
        <f>'Челябинский г.о.'!$C$38</f>
        <v>0</v>
      </c>
      <c r="Y164" s="115">
        <f>'Челябинский г.о.'!$C$39</f>
        <v>0</v>
      </c>
      <c r="Z164" s="115">
        <f>'Челябинский г.о.'!$C$40</f>
        <v>0</v>
      </c>
      <c r="AA164" s="115">
        <f>'Челябинский г.о.'!$C$41</f>
        <v>0</v>
      </c>
      <c r="AB164" s="115">
        <f>'Челябинский г.о.'!$C$44</f>
        <v>2177.34</v>
      </c>
      <c r="AC164" s="115">
        <f>'Челябинский г.о.'!$C$45</f>
        <v>2149.19</v>
      </c>
      <c r="AD164" s="115">
        <f>'Челябинский г.о.'!$C$46</f>
        <v>0</v>
      </c>
      <c r="AE164" s="115">
        <f>'Челябинский г.о.'!$C$47</f>
        <v>0</v>
      </c>
      <c r="AF164" s="115">
        <f>'Челябинский г.о.'!$C$48</f>
        <v>0</v>
      </c>
      <c r="AG164" s="115">
        <f>'Челябинский г.о.'!$C$50</f>
        <v>0</v>
      </c>
      <c r="AH164" s="115">
        <f>'Челябинский г.о.'!$C$51</f>
        <v>0</v>
      </c>
      <c r="AI164" s="115">
        <f>'Челябинский г.о.'!$C$52</f>
        <v>0</v>
      </c>
      <c r="AJ164" s="115">
        <f>'Челябинский г.о.'!$C$53</f>
        <v>0</v>
      </c>
      <c r="AK164" s="115">
        <f>'Челябинский г.о.'!$C$54</f>
        <v>0</v>
      </c>
      <c r="AL164" s="115">
        <f>'Челябинский г.о.'!$C$55</f>
        <v>0</v>
      </c>
      <c r="AM164" s="115">
        <f>'Челябинский г.о.'!$C$56</f>
        <v>545.82000000000005</v>
      </c>
    </row>
    <row r="165" spans="1:39" s="38" customFormat="1" ht="15.75">
      <c r="A165" s="119" t="s">
        <v>407</v>
      </c>
      <c r="B165" s="120" t="s">
        <v>408</v>
      </c>
      <c r="C165" s="114"/>
      <c r="D165" s="115" t="str">
        <f>'Челябинский г.о.'!$C$7</f>
        <v>13,23</v>
      </c>
      <c r="E165" s="115">
        <f>'Челябинский г.о.'!$C$10</f>
        <v>0</v>
      </c>
      <c r="F165" s="115">
        <f>'Челябинский г.о.'!$C$11</f>
        <v>0</v>
      </c>
      <c r="G165" s="115">
        <f>'Челябинский г.о.'!$C$12</f>
        <v>0</v>
      </c>
      <c r="H165" s="115">
        <f>'Челябинский г.о.'!$C$13</f>
        <v>0</v>
      </c>
      <c r="I165" s="115">
        <f>'Челябинский г.о.'!$C$14</f>
        <v>0</v>
      </c>
      <c r="J165" s="115">
        <f>'Челябинский г.о.'!$C$17</f>
        <v>2376.37</v>
      </c>
      <c r="K165" s="115">
        <f>'Челябинский г.о.'!$C$18</f>
        <v>2243.6799999999998</v>
      </c>
      <c r="L165" s="115">
        <f>'Челябинский г.о.'!$C$19</f>
        <v>0</v>
      </c>
      <c r="M165" s="115">
        <f>'Челябинский г.о.'!$C$20</f>
        <v>0</v>
      </c>
      <c r="N165" s="115">
        <f>'Челябинский г.о.'!$C$21</f>
        <v>0</v>
      </c>
      <c r="O165" s="115">
        <f>'Челябинский г.о.'!$C$23</f>
        <v>0</v>
      </c>
      <c r="P165" s="115">
        <f>'Челябинский г.о.'!$C$24</f>
        <v>0</v>
      </c>
      <c r="Q165" s="115">
        <f>'Челябинский г.о.'!$C$25</f>
        <v>0</v>
      </c>
      <c r="R165" s="115">
        <f>'Челябинский г.о.'!$C$26</f>
        <v>0</v>
      </c>
      <c r="S165" s="115">
        <f>'Челябинский г.о.'!$C$27</f>
        <v>0</v>
      </c>
      <c r="T165" s="115">
        <f>'Челябинский г.о.'!$C$28</f>
        <v>0</v>
      </c>
      <c r="U165" s="115">
        <f>'Челябинский г.о.'!$C$29</f>
        <v>577.51</v>
      </c>
      <c r="V165" s="115">
        <f>'Челябинский г.о.'!$C$34</f>
        <v>13.23</v>
      </c>
      <c r="W165" s="115">
        <f>'Челябинский г.о.'!$C$37</f>
        <v>0</v>
      </c>
      <c r="X165" s="115">
        <f>'Челябинский г.о.'!$C$38</f>
        <v>0</v>
      </c>
      <c r="Y165" s="115">
        <f>'Челябинский г.о.'!$C$39</f>
        <v>0</v>
      </c>
      <c r="Z165" s="115">
        <f>'Челябинский г.о.'!$C$40</f>
        <v>0</v>
      </c>
      <c r="AA165" s="115">
        <f>'Челябинский г.о.'!$C$41</f>
        <v>0</v>
      </c>
      <c r="AB165" s="115">
        <f>'Челябинский г.о.'!$C$44</f>
        <v>2177.34</v>
      </c>
      <c r="AC165" s="115">
        <f>'Челябинский г.о.'!$C$45</f>
        <v>2149.19</v>
      </c>
      <c r="AD165" s="115">
        <f>'Челябинский г.о.'!$C$46</f>
        <v>0</v>
      </c>
      <c r="AE165" s="115">
        <f>'Челябинский г.о.'!$C$47</f>
        <v>0</v>
      </c>
      <c r="AF165" s="115">
        <f>'Челябинский г.о.'!$C$48</f>
        <v>0</v>
      </c>
      <c r="AG165" s="115">
        <f>'Челябинский г.о.'!$C$50</f>
        <v>0</v>
      </c>
      <c r="AH165" s="115">
        <f>'Челябинский г.о.'!$C$51</f>
        <v>0</v>
      </c>
      <c r="AI165" s="115">
        <f>'Челябинский г.о.'!$C$52</f>
        <v>0</v>
      </c>
      <c r="AJ165" s="115">
        <f>'Челябинский г.о.'!$C$53</f>
        <v>0</v>
      </c>
      <c r="AK165" s="115">
        <f>'Челябинский г.о.'!$C$54</f>
        <v>0</v>
      </c>
      <c r="AL165" s="115">
        <f>'Челябинский г.о.'!$C$55</f>
        <v>0</v>
      </c>
      <c r="AM165" s="115">
        <f>'Челябинский г.о.'!$C$56</f>
        <v>545.82000000000005</v>
      </c>
    </row>
    <row r="166" spans="1:39" s="38" customFormat="1" ht="31.5">
      <c r="A166" s="119" t="s">
        <v>409</v>
      </c>
      <c r="B166" s="120" t="s">
        <v>410</v>
      </c>
      <c r="C166" s="114"/>
      <c r="D166" s="115" t="str">
        <f>'Челябинский г.о.'!$C$7</f>
        <v>13,23</v>
      </c>
      <c r="E166" s="115">
        <f>'Челябинский г.о.'!$C$10</f>
        <v>0</v>
      </c>
      <c r="F166" s="115">
        <f>'Челябинский г.о.'!$C$11</f>
        <v>0</v>
      </c>
      <c r="G166" s="115">
        <f>'Челябинский г.о.'!$C$12</f>
        <v>0</v>
      </c>
      <c r="H166" s="115">
        <f>'Челябинский г.о.'!$C$13</f>
        <v>0</v>
      </c>
      <c r="I166" s="115">
        <f>'Челябинский г.о.'!$C$14</f>
        <v>0</v>
      </c>
      <c r="J166" s="115">
        <f>'Челябинский г.о.'!$C$17</f>
        <v>2376.37</v>
      </c>
      <c r="K166" s="115">
        <f>'Челябинский г.о.'!$C$18</f>
        <v>2243.6799999999998</v>
      </c>
      <c r="L166" s="115">
        <f>'Челябинский г.о.'!$C$19</f>
        <v>0</v>
      </c>
      <c r="M166" s="115">
        <f>'Челябинский г.о.'!$C$20</f>
        <v>0</v>
      </c>
      <c r="N166" s="115">
        <f>'Челябинский г.о.'!$C$21</f>
        <v>0</v>
      </c>
      <c r="O166" s="115">
        <f>'Челябинский г.о.'!$C$23</f>
        <v>0</v>
      </c>
      <c r="P166" s="115">
        <f>'Челябинский г.о.'!$C$24</f>
        <v>0</v>
      </c>
      <c r="Q166" s="115">
        <f>'Челябинский г.о.'!$C$25</f>
        <v>0</v>
      </c>
      <c r="R166" s="115">
        <f>'Челябинский г.о.'!$C$26</f>
        <v>0</v>
      </c>
      <c r="S166" s="115">
        <f>'Челябинский г.о.'!$C$27</f>
        <v>0</v>
      </c>
      <c r="T166" s="115">
        <f>'Челябинский г.о.'!$C$28</f>
        <v>0</v>
      </c>
      <c r="U166" s="115">
        <f>'Челябинский г.о.'!$C$29</f>
        <v>577.51</v>
      </c>
      <c r="V166" s="115">
        <f>'Челябинский г.о.'!$C$34</f>
        <v>13.23</v>
      </c>
      <c r="W166" s="115">
        <f>'Челябинский г.о.'!$C$37</f>
        <v>0</v>
      </c>
      <c r="X166" s="115">
        <f>'Челябинский г.о.'!$C$38</f>
        <v>0</v>
      </c>
      <c r="Y166" s="115">
        <f>'Челябинский г.о.'!$C$39</f>
        <v>0</v>
      </c>
      <c r="Z166" s="115">
        <f>'Челябинский г.о.'!$C$40</f>
        <v>0</v>
      </c>
      <c r="AA166" s="115">
        <f>'Челябинский г.о.'!$C$41</f>
        <v>0</v>
      </c>
      <c r="AB166" s="115">
        <f>'Челябинский г.о.'!$C$44</f>
        <v>2177.34</v>
      </c>
      <c r="AC166" s="115">
        <f>'Челябинский г.о.'!$C$45</f>
        <v>2149.19</v>
      </c>
      <c r="AD166" s="115">
        <f>'Челябинский г.о.'!$C$46</f>
        <v>0</v>
      </c>
      <c r="AE166" s="115">
        <f>'Челябинский г.о.'!$C$47</f>
        <v>0</v>
      </c>
      <c r="AF166" s="115">
        <f>'Челябинский г.о.'!$C$48</f>
        <v>0</v>
      </c>
      <c r="AG166" s="115">
        <f>'Челябинский г.о.'!$C$50</f>
        <v>0</v>
      </c>
      <c r="AH166" s="115">
        <f>'Челябинский г.о.'!$C$51</f>
        <v>0</v>
      </c>
      <c r="AI166" s="115">
        <f>'Челябинский г.о.'!$C$52</f>
        <v>0</v>
      </c>
      <c r="AJ166" s="115">
        <f>'Челябинский г.о.'!$C$53</f>
        <v>0</v>
      </c>
      <c r="AK166" s="115">
        <f>'Челябинский г.о.'!$C$54</f>
        <v>0</v>
      </c>
      <c r="AL166" s="115">
        <f>'Челябинский г.о.'!$C$55</f>
        <v>0</v>
      </c>
      <c r="AM166" s="115">
        <f>'Челябинский г.о.'!$C$56</f>
        <v>545.82000000000005</v>
      </c>
    </row>
    <row r="167" spans="1:39" s="38" customFormat="1" ht="15.75">
      <c r="A167" s="119" t="s">
        <v>411</v>
      </c>
      <c r="B167" s="120" t="s">
        <v>412</v>
      </c>
      <c r="C167" s="114"/>
      <c r="D167" s="115" t="str">
        <f>'Челябинский г.о.'!$C$7</f>
        <v>13,23</v>
      </c>
      <c r="E167" s="115">
        <f>'Челябинский г.о.'!$C$10</f>
        <v>0</v>
      </c>
      <c r="F167" s="115">
        <f>'Челябинский г.о.'!$C$11</f>
        <v>0</v>
      </c>
      <c r="G167" s="115">
        <f>'Челябинский г.о.'!$C$12</f>
        <v>0</v>
      </c>
      <c r="H167" s="115">
        <f>'Челябинский г.о.'!$C$13</f>
        <v>0</v>
      </c>
      <c r="I167" s="115">
        <f>'Челябинский г.о.'!$C$14</f>
        <v>0</v>
      </c>
      <c r="J167" s="115">
        <f>'Челябинский г.о.'!$C$17</f>
        <v>2376.37</v>
      </c>
      <c r="K167" s="115">
        <f>'Челябинский г.о.'!$C$18</f>
        <v>2243.6799999999998</v>
      </c>
      <c r="L167" s="115">
        <f>'Челябинский г.о.'!$C$19</f>
        <v>0</v>
      </c>
      <c r="M167" s="115">
        <f>'Челябинский г.о.'!$C$20</f>
        <v>0</v>
      </c>
      <c r="N167" s="115">
        <f>'Челябинский г.о.'!$C$21</f>
        <v>0</v>
      </c>
      <c r="O167" s="115">
        <f>'Челябинский г.о.'!$C$23</f>
        <v>0</v>
      </c>
      <c r="P167" s="115">
        <f>'Челябинский г.о.'!$C$24</f>
        <v>0</v>
      </c>
      <c r="Q167" s="115">
        <f>'Челябинский г.о.'!$C$25</f>
        <v>0</v>
      </c>
      <c r="R167" s="115">
        <f>'Челябинский г.о.'!$C$26</f>
        <v>0</v>
      </c>
      <c r="S167" s="115">
        <f>'Челябинский г.о.'!$C$27</f>
        <v>0</v>
      </c>
      <c r="T167" s="115">
        <f>'Челябинский г.о.'!$C$28</f>
        <v>0</v>
      </c>
      <c r="U167" s="115">
        <f>'Челябинский г.о.'!$C$29</f>
        <v>577.51</v>
      </c>
      <c r="V167" s="115">
        <f>'Челябинский г.о.'!$C$34</f>
        <v>13.23</v>
      </c>
      <c r="W167" s="115">
        <f>'Челябинский г.о.'!$C$37</f>
        <v>0</v>
      </c>
      <c r="X167" s="115">
        <f>'Челябинский г.о.'!$C$38</f>
        <v>0</v>
      </c>
      <c r="Y167" s="115">
        <f>'Челябинский г.о.'!$C$39</f>
        <v>0</v>
      </c>
      <c r="Z167" s="115">
        <f>'Челябинский г.о.'!$C$40</f>
        <v>0</v>
      </c>
      <c r="AA167" s="115">
        <f>'Челябинский г.о.'!$C$41</f>
        <v>0</v>
      </c>
      <c r="AB167" s="115">
        <f>'Челябинский г.о.'!$C$44</f>
        <v>2177.34</v>
      </c>
      <c r="AC167" s="115">
        <f>'Челябинский г.о.'!$C$45</f>
        <v>2149.19</v>
      </c>
      <c r="AD167" s="115">
        <f>'Челябинский г.о.'!$C$46</f>
        <v>0</v>
      </c>
      <c r="AE167" s="115">
        <f>'Челябинский г.о.'!$C$47</f>
        <v>0</v>
      </c>
      <c r="AF167" s="115">
        <f>'Челябинский г.о.'!$C$48</f>
        <v>0</v>
      </c>
      <c r="AG167" s="115">
        <f>'Челябинский г.о.'!$C$50</f>
        <v>0</v>
      </c>
      <c r="AH167" s="115">
        <f>'Челябинский г.о.'!$C$51</f>
        <v>0</v>
      </c>
      <c r="AI167" s="115">
        <f>'Челябинский г.о.'!$C$52</f>
        <v>0</v>
      </c>
      <c r="AJ167" s="115">
        <f>'Челябинский г.о.'!$C$53</f>
        <v>0</v>
      </c>
      <c r="AK167" s="115">
        <f>'Челябинский г.о.'!$C$54</f>
        <v>0</v>
      </c>
      <c r="AL167" s="115">
        <f>'Челябинский г.о.'!$C$55</f>
        <v>0</v>
      </c>
      <c r="AM167" s="115">
        <f>'Челябинский г.о.'!$C$56</f>
        <v>545.82000000000005</v>
      </c>
    </row>
    <row r="168" spans="1:39" s="38" customFormat="1" ht="15.75">
      <c r="A168" s="119" t="s">
        <v>413</v>
      </c>
      <c r="B168" s="120" t="s">
        <v>105</v>
      </c>
      <c r="C168" s="114"/>
      <c r="D168" s="115" t="str">
        <f>'Челябинский г.о.'!$C$7</f>
        <v>13,23</v>
      </c>
      <c r="E168" s="115">
        <f>'Челябинский г.о.'!$C$10</f>
        <v>0</v>
      </c>
      <c r="F168" s="115">
        <f>'Челябинский г.о.'!$C$11</f>
        <v>0</v>
      </c>
      <c r="G168" s="115">
        <f>'Челябинский г.о.'!$C$12</f>
        <v>0</v>
      </c>
      <c r="H168" s="115">
        <f>'Челябинский г.о.'!$C$13</f>
        <v>0</v>
      </c>
      <c r="I168" s="115">
        <f>'Челябинский г.о.'!$C$14</f>
        <v>0</v>
      </c>
      <c r="J168" s="115">
        <f>'Челябинский г.о.'!$C$17</f>
        <v>2376.37</v>
      </c>
      <c r="K168" s="115">
        <f>'Челябинский г.о.'!$C$18</f>
        <v>2243.6799999999998</v>
      </c>
      <c r="L168" s="115">
        <f>'Челябинский г.о.'!$C$19</f>
        <v>0</v>
      </c>
      <c r="M168" s="115">
        <f>'Челябинский г.о.'!$C$20</f>
        <v>0</v>
      </c>
      <c r="N168" s="115">
        <f>'Челябинский г.о.'!$C$21</f>
        <v>0</v>
      </c>
      <c r="O168" s="115">
        <f>'Челябинский г.о.'!$C$23</f>
        <v>0</v>
      </c>
      <c r="P168" s="115">
        <f>'Челябинский г.о.'!$C$24</f>
        <v>0</v>
      </c>
      <c r="Q168" s="115">
        <f>'Челябинский г.о.'!$C$25</f>
        <v>0</v>
      </c>
      <c r="R168" s="115">
        <f>'Челябинский г.о.'!$C$26</f>
        <v>0</v>
      </c>
      <c r="S168" s="115">
        <f>'Челябинский г.о.'!$C$27</f>
        <v>0</v>
      </c>
      <c r="T168" s="115">
        <f>'Челябинский г.о.'!$C$28</f>
        <v>0</v>
      </c>
      <c r="U168" s="115">
        <f>'Челябинский г.о.'!$C$29</f>
        <v>577.51</v>
      </c>
      <c r="V168" s="115">
        <f>'Челябинский г.о.'!$C$34</f>
        <v>13.23</v>
      </c>
      <c r="W168" s="115">
        <f>'Челябинский г.о.'!$C$37</f>
        <v>0</v>
      </c>
      <c r="X168" s="115">
        <f>'Челябинский г.о.'!$C$38</f>
        <v>0</v>
      </c>
      <c r="Y168" s="115">
        <f>'Челябинский г.о.'!$C$39</f>
        <v>0</v>
      </c>
      <c r="Z168" s="115">
        <f>'Челябинский г.о.'!$C$40</f>
        <v>0</v>
      </c>
      <c r="AA168" s="115">
        <f>'Челябинский г.о.'!$C$41</f>
        <v>0</v>
      </c>
      <c r="AB168" s="115">
        <f>'Челябинский г.о.'!$C$44</f>
        <v>2177.34</v>
      </c>
      <c r="AC168" s="115">
        <f>'Челябинский г.о.'!$C$45</f>
        <v>2149.19</v>
      </c>
      <c r="AD168" s="115">
        <f>'Челябинский г.о.'!$C$46</f>
        <v>0</v>
      </c>
      <c r="AE168" s="115">
        <f>'Челябинский г.о.'!$C$47</f>
        <v>0</v>
      </c>
      <c r="AF168" s="115">
        <f>'Челябинский г.о.'!$C$48</f>
        <v>0</v>
      </c>
      <c r="AG168" s="115">
        <f>'Челябинский г.о.'!$C$50</f>
        <v>0</v>
      </c>
      <c r="AH168" s="115">
        <f>'Челябинский г.о.'!$C$51</f>
        <v>0</v>
      </c>
      <c r="AI168" s="115">
        <f>'Челябинский г.о.'!$C$52</f>
        <v>0</v>
      </c>
      <c r="AJ168" s="115">
        <f>'Челябинский г.о.'!$C$53</f>
        <v>0</v>
      </c>
      <c r="AK168" s="115">
        <f>'Челябинский г.о.'!$C$54</f>
        <v>0</v>
      </c>
      <c r="AL168" s="115">
        <f>'Челябинский г.о.'!$C$55</f>
        <v>0</v>
      </c>
      <c r="AM168" s="115">
        <f>'Челябинский г.о.'!$C$56</f>
        <v>545.82000000000005</v>
      </c>
    </row>
    <row r="169" spans="1:39" s="38" customFormat="1" ht="15.75">
      <c r="A169" s="119" t="s">
        <v>414</v>
      </c>
      <c r="B169" s="120" t="s">
        <v>415</v>
      </c>
      <c r="C169" s="114"/>
      <c r="D169" s="115" t="str">
        <f>'Челябинский г.о.'!$C$7</f>
        <v>13,23</v>
      </c>
      <c r="E169" s="115">
        <f>'Челябинский г.о.'!$C$10</f>
        <v>0</v>
      </c>
      <c r="F169" s="115">
        <f>'Челябинский г.о.'!$C$11</f>
        <v>0</v>
      </c>
      <c r="G169" s="115">
        <f>'Челябинский г.о.'!$C$12</f>
        <v>0</v>
      </c>
      <c r="H169" s="115">
        <f>'Челябинский г.о.'!$C$13</f>
        <v>0</v>
      </c>
      <c r="I169" s="115">
        <f>'Челябинский г.о.'!$C$14</f>
        <v>0</v>
      </c>
      <c r="J169" s="115">
        <f>'Челябинский г.о.'!$C$17</f>
        <v>2376.37</v>
      </c>
      <c r="K169" s="115">
        <f>'Челябинский г.о.'!$C$18</f>
        <v>2243.6799999999998</v>
      </c>
      <c r="L169" s="115">
        <f>'Челябинский г.о.'!$C$19</f>
        <v>0</v>
      </c>
      <c r="M169" s="115">
        <f>'Челябинский г.о.'!$C$20</f>
        <v>0</v>
      </c>
      <c r="N169" s="115">
        <f>'Челябинский г.о.'!$C$21</f>
        <v>0</v>
      </c>
      <c r="O169" s="115">
        <f>'Челябинский г.о.'!$C$23</f>
        <v>0</v>
      </c>
      <c r="P169" s="115">
        <f>'Челябинский г.о.'!$C$24</f>
        <v>0</v>
      </c>
      <c r="Q169" s="115">
        <f>'Челябинский г.о.'!$C$25</f>
        <v>0</v>
      </c>
      <c r="R169" s="115">
        <f>'Челябинский г.о.'!$C$26</f>
        <v>0</v>
      </c>
      <c r="S169" s="115">
        <f>'Челябинский г.о.'!$C$27</f>
        <v>0</v>
      </c>
      <c r="T169" s="115">
        <f>'Челябинский г.о.'!$C$28</f>
        <v>0</v>
      </c>
      <c r="U169" s="115">
        <f>'Челябинский г.о.'!$C$29</f>
        <v>577.51</v>
      </c>
      <c r="V169" s="115">
        <f>'Челябинский г.о.'!$C$34</f>
        <v>13.23</v>
      </c>
      <c r="W169" s="115">
        <f>'Челябинский г.о.'!$C$37</f>
        <v>0</v>
      </c>
      <c r="X169" s="115">
        <f>'Челябинский г.о.'!$C$38</f>
        <v>0</v>
      </c>
      <c r="Y169" s="115">
        <f>'Челябинский г.о.'!$C$39</f>
        <v>0</v>
      </c>
      <c r="Z169" s="115">
        <f>'Челябинский г.о.'!$C$40</f>
        <v>0</v>
      </c>
      <c r="AA169" s="115">
        <f>'Челябинский г.о.'!$C$41</f>
        <v>0</v>
      </c>
      <c r="AB169" s="115">
        <f>'Челябинский г.о.'!$C$44</f>
        <v>2177.34</v>
      </c>
      <c r="AC169" s="115">
        <f>'Челябинский г.о.'!$C$45</f>
        <v>2149.19</v>
      </c>
      <c r="AD169" s="115">
        <f>'Челябинский г.о.'!$C$46</f>
        <v>0</v>
      </c>
      <c r="AE169" s="115">
        <f>'Челябинский г.о.'!$C$47</f>
        <v>0</v>
      </c>
      <c r="AF169" s="115">
        <f>'Челябинский г.о.'!$C$48</f>
        <v>0</v>
      </c>
      <c r="AG169" s="115">
        <f>'Челябинский г.о.'!$C$50</f>
        <v>0</v>
      </c>
      <c r="AH169" s="115">
        <f>'Челябинский г.о.'!$C$51</f>
        <v>0</v>
      </c>
      <c r="AI169" s="115">
        <f>'Челябинский г.о.'!$C$52</f>
        <v>0</v>
      </c>
      <c r="AJ169" s="115">
        <f>'Челябинский г.о.'!$C$53</f>
        <v>0</v>
      </c>
      <c r="AK169" s="115">
        <f>'Челябинский г.о.'!$C$54</f>
        <v>0</v>
      </c>
      <c r="AL169" s="115">
        <f>'Челябинский г.о.'!$C$55</f>
        <v>0</v>
      </c>
      <c r="AM169" s="115">
        <f>'Челябинский г.о.'!$C$56</f>
        <v>545.82000000000005</v>
      </c>
    </row>
    <row r="170" spans="1:39" s="38" customFormat="1" ht="31.5">
      <c r="A170" s="119" t="s">
        <v>416</v>
      </c>
      <c r="B170" s="121" t="s">
        <v>619</v>
      </c>
      <c r="C170" s="114"/>
      <c r="D170" s="115" t="str">
        <f>'Челябинский г.о.'!$C$7</f>
        <v>13,23</v>
      </c>
      <c r="E170" s="115">
        <f>'Челябинский г.о.'!$C$10</f>
        <v>0</v>
      </c>
      <c r="F170" s="115">
        <f>'Челябинский г.о.'!$C$11</f>
        <v>0</v>
      </c>
      <c r="G170" s="115">
        <f>'Челябинский г.о.'!$C$12</f>
        <v>0</v>
      </c>
      <c r="H170" s="115">
        <f>'Челябинский г.о.'!$C$13</f>
        <v>0</v>
      </c>
      <c r="I170" s="115">
        <f>'Челябинский г.о.'!$C$14</f>
        <v>0</v>
      </c>
      <c r="J170" s="115">
        <f>'Челябинский г.о.'!$C$17</f>
        <v>2376.37</v>
      </c>
      <c r="K170" s="115">
        <f>'Челябинский г.о.'!$C$18</f>
        <v>2243.6799999999998</v>
      </c>
      <c r="L170" s="115">
        <f>'Челябинский г.о.'!$C$19</f>
        <v>0</v>
      </c>
      <c r="M170" s="115">
        <f>'Челябинский г.о.'!$C$20</f>
        <v>0</v>
      </c>
      <c r="N170" s="115">
        <f>'Челябинский г.о.'!$C$21</f>
        <v>0</v>
      </c>
      <c r="O170" s="115">
        <f>'Челябинский г.о.'!$C$23</f>
        <v>0</v>
      </c>
      <c r="P170" s="115">
        <f>'Челябинский г.о.'!$C$24</f>
        <v>0</v>
      </c>
      <c r="Q170" s="115">
        <f>'Челябинский г.о.'!$C$25</f>
        <v>0</v>
      </c>
      <c r="R170" s="115">
        <f>'Челябинский г.о.'!$C$26</f>
        <v>0</v>
      </c>
      <c r="S170" s="115">
        <f>'Челябинский г.о.'!$C$27</f>
        <v>0</v>
      </c>
      <c r="T170" s="115">
        <f>'Челябинский г.о.'!$C$28</f>
        <v>0</v>
      </c>
      <c r="U170" s="115">
        <f>'Челябинский г.о.'!$C$29</f>
        <v>577.51</v>
      </c>
      <c r="V170" s="115">
        <f>'Челябинский г.о.'!$C$34</f>
        <v>13.23</v>
      </c>
      <c r="W170" s="115">
        <f>'Челябинский г.о.'!$C$37</f>
        <v>0</v>
      </c>
      <c r="X170" s="115">
        <f>'Челябинский г.о.'!$C$38</f>
        <v>0</v>
      </c>
      <c r="Y170" s="115">
        <f>'Челябинский г.о.'!$C$39</f>
        <v>0</v>
      </c>
      <c r="Z170" s="115">
        <f>'Челябинский г.о.'!$C$40</f>
        <v>0</v>
      </c>
      <c r="AA170" s="115">
        <f>'Челябинский г.о.'!$C$41</f>
        <v>0</v>
      </c>
      <c r="AB170" s="115">
        <f>'Челябинский г.о.'!$C$44</f>
        <v>2177.34</v>
      </c>
      <c r="AC170" s="115">
        <f>'Челябинский г.о.'!$C$45</f>
        <v>2149.19</v>
      </c>
      <c r="AD170" s="115">
        <f>'Челябинский г.о.'!$C$46</f>
        <v>0</v>
      </c>
      <c r="AE170" s="115">
        <f>'Челябинский г.о.'!$C$47</f>
        <v>0</v>
      </c>
      <c r="AF170" s="115">
        <f>'Челябинский г.о.'!$C$48</f>
        <v>0</v>
      </c>
      <c r="AG170" s="115">
        <f>'Челябинский г.о.'!$C$50</f>
        <v>0</v>
      </c>
      <c r="AH170" s="115">
        <f>'Челябинский г.о.'!$C$51</f>
        <v>0</v>
      </c>
      <c r="AI170" s="115">
        <f>'Челябинский г.о.'!$C$52</f>
        <v>0</v>
      </c>
      <c r="AJ170" s="115">
        <f>'Челябинский г.о.'!$C$53</f>
        <v>0</v>
      </c>
      <c r="AK170" s="115">
        <f>'Челябинский г.о.'!$C$54</f>
        <v>0</v>
      </c>
      <c r="AL170" s="115">
        <f>'Челябинский г.о.'!$C$55</f>
        <v>0</v>
      </c>
      <c r="AM170" s="115">
        <f>'Челябинский г.о.'!$C$56</f>
        <v>545.82000000000005</v>
      </c>
    </row>
    <row r="171" spans="1:39" s="38" customFormat="1" ht="15.75">
      <c r="A171" s="119" t="s">
        <v>418</v>
      </c>
      <c r="B171" s="120" t="s">
        <v>419</v>
      </c>
      <c r="C171" s="114"/>
      <c r="D171" s="115" t="str">
        <f>'Челябинский г.о.'!$C$7</f>
        <v>13,23</v>
      </c>
      <c r="E171" s="115">
        <f>'Челябинский г.о.'!$C$10</f>
        <v>0</v>
      </c>
      <c r="F171" s="115">
        <f>'Челябинский г.о.'!$C$11</f>
        <v>0</v>
      </c>
      <c r="G171" s="115">
        <f>'Челябинский г.о.'!$C$12</f>
        <v>0</v>
      </c>
      <c r="H171" s="115">
        <f>'Челябинский г.о.'!$C$13</f>
        <v>0</v>
      </c>
      <c r="I171" s="115">
        <f>'Челябинский г.о.'!$C$14</f>
        <v>0</v>
      </c>
      <c r="J171" s="115">
        <f>'Челябинский г.о.'!$C$17</f>
        <v>2376.37</v>
      </c>
      <c r="K171" s="115">
        <f>'Челябинский г.о.'!$C$18</f>
        <v>2243.6799999999998</v>
      </c>
      <c r="L171" s="115">
        <f>'Челябинский г.о.'!$C$19</f>
        <v>0</v>
      </c>
      <c r="M171" s="115">
        <f>'Челябинский г.о.'!$C$20</f>
        <v>0</v>
      </c>
      <c r="N171" s="115">
        <f>'Челябинский г.о.'!$C$21</f>
        <v>0</v>
      </c>
      <c r="O171" s="115">
        <f>'Челябинский г.о.'!$C$23</f>
        <v>0</v>
      </c>
      <c r="P171" s="115">
        <f>'Челябинский г.о.'!$C$24</f>
        <v>0</v>
      </c>
      <c r="Q171" s="115">
        <f>'Челябинский г.о.'!$C$25</f>
        <v>0</v>
      </c>
      <c r="R171" s="115">
        <f>'Челябинский г.о.'!$C$26</f>
        <v>0</v>
      </c>
      <c r="S171" s="115">
        <f>'Челябинский г.о.'!$C$27</f>
        <v>0</v>
      </c>
      <c r="T171" s="115">
        <f>'Челябинский г.о.'!$C$28</f>
        <v>0</v>
      </c>
      <c r="U171" s="115">
        <f>'Челябинский г.о.'!$C$29</f>
        <v>577.51</v>
      </c>
      <c r="V171" s="115">
        <f>'Челябинский г.о.'!$C$34</f>
        <v>13.23</v>
      </c>
      <c r="W171" s="115">
        <f>'Челябинский г.о.'!$C$37</f>
        <v>0</v>
      </c>
      <c r="X171" s="115">
        <f>'Челябинский г.о.'!$C$38</f>
        <v>0</v>
      </c>
      <c r="Y171" s="115">
        <f>'Челябинский г.о.'!$C$39</f>
        <v>0</v>
      </c>
      <c r="Z171" s="115">
        <f>'Челябинский г.о.'!$C$40</f>
        <v>0</v>
      </c>
      <c r="AA171" s="115">
        <f>'Челябинский г.о.'!$C$41</f>
        <v>0</v>
      </c>
      <c r="AB171" s="115">
        <f>'Челябинский г.о.'!$C$44</f>
        <v>2177.34</v>
      </c>
      <c r="AC171" s="115">
        <f>'Челябинский г.о.'!$C$45</f>
        <v>2149.19</v>
      </c>
      <c r="AD171" s="115">
        <f>'Челябинский г.о.'!$C$46</f>
        <v>0</v>
      </c>
      <c r="AE171" s="115">
        <f>'Челябинский г.о.'!$C$47</f>
        <v>0</v>
      </c>
      <c r="AF171" s="115">
        <f>'Челябинский г.о.'!$C$48</f>
        <v>0</v>
      </c>
      <c r="AG171" s="115">
        <f>'Челябинский г.о.'!$C$50</f>
        <v>0</v>
      </c>
      <c r="AH171" s="115">
        <f>'Челябинский г.о.'!$C$51</f>
        <v>0</v>
      </c>
      <c r="AI171" s="115">
        <f>'Челябинский г.о.'!$C$52</f>
        <v>0</v>
      </c>
      <c r="AJ171" s="115">
        <f>'Челябинский г.о.'!$C$53</f>
        <v>0</v>
      </c>
      <c r="AK171" s="115">
        <f>'Челябинский г.о.'!$C$54</f>
        <v>0</v>
      </c>
      <c r="AL171" s="115">
        <f>'Челябинский г.о.'!$C$55</f>
        <v>0</v>
      </c>
      <c r="AM171" s="115">
        <f>'Челябинский г.о.'!$C$56</f>
        <v>545.82000000000005</v>
      </c>
    </row>
    <row r="172" spans="1:39" s="38" customFormat="1" ht="15.75">
      <c r="A172" s="119" t="s">
        <v>420</v>
      </c>
      <c r="B172" s="120" t="s">
        <v>421</v>
      </c>
      <c r="C172" s="114"/>
      <c r="D172" s="115" t="str">
        <f>'Челябинский г.о.'!$C$7</f>
        <v>13,23</v>
      </c>
      <c r="E172" s="115">
        <f>'Челябинский г.о.'!$C$10</f>
        <v>0</v>
      </c>
      <c r="F172" s="115">
        <f>'Челябинский г.о.'!$C$11</f>
        <v>0</v>
      </c>
      <c r="G172" s="115">
        <f>'Челябинский г.о.'!$C$12</f>
        <v>0</v>
      </c>
      <c r="H172" s="115">
        <f>'Челябинский г.о.'!$C$13</f>
        <v>0</v>
      </c>
      <c r="I172" s="115">
        <f>'Челябинский г.о.'!$C$14</f>
        <v>0</v>
      </c>
      <c r="J172" s="115">
        <f>'Челябинский г.о.'!$C$17</f>
        <v>2376.37</v>
      </c>
      <c r="K172" s="115">
        <f>'Челябинский г.о.'!$C$18</f>
        <v>2243.6799999999998</v>
      </c>
      <c r="L172" s="115">
        <f>'Челябинский г.о.'!$C$19</f>
        <v>0</v>
      </c>
      <c r="M172" s="115">
        <f>'Челябинский г.о.'!$C$20</f>
        <v>0</v>
      </c>
      <c r="N172" s="115">
        <f>'Челябинский г.о.'!$C$21</f>
        <v>0</v>
      </c>
      <c r="O172" s="115">
        <f>'Челябинский г.о.'!$C$23</f>
        <v>0</v>
      </c>
      <c r="P172" s="115">
        <f>'Челябинский г.о.'!$C$24</f>
        <v>0</v>
      </c>
      <c r="Q172" s="115">
        <f>'Челябинский г.о.'!$C$25</f>
        <v>0</v>
      </c>
      <c r="R172" s="115">
        <f>'Челябинский г.о.'!$C$26</f>
        <v>0</v>
      </c>
      <c r="S172" s="115">
        <f>'Челябинский г.о.'!$C$27</f>
        <v>0</v>
      </c>
      <c r="T172" s="115">
        <f>'Челябинский г.о.'!$C$28</f>
        <v>0</v>
      </c>
      <c r="U172" s="115">
        <f>'Челябинский г.о.'!$C$29</f>
        <v>577.51</v>
      </c>
      <c r="V172" s="115">
        <f>'Челябинский г.о.'!$C$34</f>
        <v>13.23</v>
      </c>
      <c r="W172" s="115">
        <f>'Челябинский г.о.'!$C$37</f>
        <v>0</v>
      </c>
      <c r="X172" s="115">
        <f>'Челябинский г.о.'!$C$38</f>
        <v>0</v>
      </c>
      <c r="Y172" s="115">
        <f>'Челябинский г.о.'!$C$39</f>
        <v>0</v>
      </c>
      <c r="Z172" s="115">
        <f>'Челябинский г.о.'!$C$40</f>
        <v>0</v>
      </c>
      <c r="AA172" s="115">
        <f>'Челябинский г.о.'!$C$41</f>
        <v>0</v>
      </c>
      <c r="AB172" s="115">
        <f>'Челябинский г.о.'!$C$44</f>
        <v>2177.34</v>
      </c>
      <c r="AC172" s="115">
        <f>'Челябинский г.о.'!$C$45</f>
        <v>2149.19</v>
      </c>
      <c r="AD172" s="115">
        <f>'Челябинский г.о.'!$C$46</f>
        <v>0</v>
      </c>
      <c r="AE172" s="115">
        <f>'Челябинский г.о.'!$C$47</f>
        <v>0</v>
      </c>
      <c r="AF172" s="115">
        <f>'Челябинский г.о.'!$C$48</f>
        <v>0</v>
      </c>
      <c r="AG172" s="115">
        <f>'Челябинский г.о.'!$C$50</f>
        <v>0</v>
      </c>
      <c r="AH172" s="115">
        <f>'Челябинский г.о.'!$C$51</f>
        <v>0</v>
      </c>
      <c r="AI172" s="115">
        <f>'Челябинский г.о.'!$C$52</f>
        <v>0</v>
      </c>
      <c r="AJ172" s="115">
        <f>'Челябинский г.о.'!$C$53</f>
        <v>0</v>
      </c>
      <c r="AK172" s="115">
        <f>'Челябинский г.о.'!$C$54</f>
        <v>0</v>
      </c>
      <c r="AL172" s="115">
        <f>'Челябинский г.о.'!$C$55</f>
        <v>0</v>
      </c>
      <c r="AM172" s="115">
        <f>'Челябинский г.о.'!$C$56</f>
        <v>545.82000000000005</v>
      </c>
    </row>
    <row r="173" spans="1:39" s="38" customFormat="1" ht="31.5">
      <c r="A173" s="119" t="s">
        <v>422</v>
      </c>
      <c r="B173" s="127" t="s">
        <v>620</v>
      </c>
      <c r="C173" s="114"/>
      <c r="D173" s="115" t="str">
        <f>'Челябинский г.о.'!$C$7</f>
        <v>13,23</v>
      </c>
      <c r="E173" s="115">
        <f>'Челябинский г.о.'!$C$10</f>
        <v>0</v>
      </c>
      <c r="F173" s="115">
        <f>'Челябинский г.о.'!$C$11</f>
        <v>0</v>
      </c>
      <c r="G173" s="115">
        <f>'Челябинский г.о.'!$C$12</f>
        <v>0</v>
      </c>
      <c r="H173" s="115">
        <f>'Челябинский г.о.'!$C$13</f>
        <v>0</v>
      </c>
      <c r="I173" s="115">
        <f>'Челябинский г.о.'!$C$14</f>
        <v>0</v>
      </c>
      <c r="J173" s="115">
        <f>'Челябинский г.о.'!$C$17</f>
        <v>2376.37</v>
      </c>
      <c r="K173" s="115">
        <f>'Челябинский г.о.'!$C$18</f>
        <v>2243.6799999999998</v>
      </c>
      <c r="L173" s="115">
        <f>'Челябинский г.о.'!$C$19</f>
        <v>0</v>
      </c>
      <c r="M173" s="115">
        <f>'Челябинский г.о.'!$C$20</f>
        <v>0</v>
      </c>
      <c r="N173" s="115">
        <f>'Челябинский г.о.'!$C$21</f>
        <v>0</v>
      </c>
      <c r="O173" s="115">
        <f>'Челябинский г.о.'!$C$23</f>
        <v>0</v>
      </c>
      <c r="P173" s="115">
        <f>'Челябинский г.о.'!$C$24</f>
        <v>0</v>
      </c>
      <c r="Q173" s="115">
        <f>'Челябинский г.о.'!$C$25</f>
        <v>0</v>
      </c>
      <c r="R173" s="115">
        <f>'Челябинский г.о.'!$C$26</f>
        <v>0</v>
      </c>
      <c r="S173" s="115">
        <f>'Челябинский г.о.'!$C$27</f>
        <v>0</v>
      </c>
      <c r="T173" s="115">
        <f>'Челябинский г.о.'!$C$28</f>
        <v>0</v>
      </c>
      <c r="U173" s="115">
        <f>'Челябинский г.о.'!$C$29</f>
        <v>577.51</v>
      </c>
      <c r="V173" s="115">
        <f>'Челябинский г.о.'!$C$34</f>
        <v>13.23</v>
      </c>
      <c r="W173" s="115">
        <f>'Челябинский г.о.'!$C$37</f>
        <v>0</v>
      </c>
      <c r="X173" s="115">
        <f>'Челябинский г.о.'!$C$38</f>
        <v>0</v>
      </c>
      <c r="Y173" s="115">
        <f>'Челябинский г.о.'!$C$39</f>
        <v>0</v>
      </c>
      <c r="Z173" s="115">
        <f>'Челябинский г.о.'!$C$40</f>
        <v>0</v>
      </c>
      <c r="AA173" s="115">
        <f>'Челябинский г.о.'!$C$41</f>
        <v>0</v>
      </c>
      <c r="AB173" s="115">
        <f>'Челябинский г.о.'!$C$44</f>
        <v>2177.34</v>
      </c>
      <c r="AC173" s="115">
        <f>'Челябинский г.о.'!$C$45</f>
        <v>2149.19</v>
      </c>
      <c r="AD173" s="115">
        <f>'Челябинский г.о.'!$C$46</f>
        <v>0</v>
      </c>
      <c r="AE173" s="115">
        <f>'Челябинский г.о.'!$C$47</f>
        <v>0</v>
      </c>
      <c r="AF173" s="115">
        <f>'Челябинский г.о.'!$C$48</f>
        <v>0</v>
      </c>
      <c r="AG173" s="115">
        <f>'Челябинский г.о.'!$C$50</f>
        <v>0</v>
      </c>
      <c r="AH173" s="115">
        <f>'Челябинский г.о.'!$C$51</f>
        <v>0</v>
      </c>
      <c r="AI173" s="115">
        <f>'Челябинский г.о.'!$C$52</f>
        <v>0</v>
      </c>
      <c r="AJ173" s="115">
        <f>'Челябинский г.о.'!$C$53</f>
        <v>0</v>
      </c>
      <c r="AK173" s="115">
        <f>'Челябинский г.о.'!$C$54</f>
        <v>0</v>
      </c>
      <c r="AL173" s="115">
        <f>'Челябинский г.о.'!$C$55</f>
        <v>0</v>
      </c>
      <c r="AM173" s="115">
        <f>'Челябинский г.о.'!$C$56</f>
        <v>545.82000000000005</v>
      </c>
    </row>
    <row r="174" spans="1:39" s="38" customFormat="1" ht="15.75">
      <c r="A174" s="119" t="s">
        <v>423</v>
      </c>
      <c r="B174" s="120" t="s">
        <v>424</v>
      </c>
      <c r="C174" s="114"/>
      <c r="D174" s="115" t="str">
        <f>'Челябинский г.о.'!$C$7</f>
        <v>13,23</v>
      </c>
      <c r="E174" s="115">
        <f>'Челябинский г.о.'!$C$10</f>
        <v>0</v>
      </c>
      <c r="F174" s="115">
        <f>'Челябинский г.о.'!$C$11</f>
        <v>0</v>
      </c>
      <c r="G174" s="115">
        <f>'Челябинский г.о.'!$C$12</f>
        <v>0</v>
      </c>
      <c r="H174" s="115">
        <f>'Челябинский г.о.'!$C$13</f>
        <v>0</v>
      </c>
      <c r="I174" s="115">
        <f>'Челябинский г.о.'!$C$14</f>
        <v>0</v>
      </c>
      <c r="J174" s="115">
        <f>'Челябинский г.о.'!$C$17</f>
        <v>2376.37</v>
      </c>
      <c r="K174" s="115">
        <f>'Челябинский г.о.'!$C$18</f>
        <v>2243.6799999999998</v>
      </c>
      <c r="L174" s="115">
        <f>'Челябинский г.о.'!$C$19</f>
        <v>0</v>
      </c>
      <c r="M174" s="115">
        <f>'Челябинский г.о.'!$C$20</f>
        <v>0</v>
      </c>
      <c r="N174" s="115">
        <f>'Челябинский г.о.'!$C$21</f>
        <v>0</v>
      </c>
      <c r="O174" s="115">
        <f>'Челябинский г.о.'!$C$23</f>
        <v>0</v>
      </c>
      <c r="P174" s="115">
        <f>'Челябинский г.о.'!$C$24</f>
        <v>0</v>
      </c>
      <c r="Q174" s="115">
        <f>'Челябинский г.о.'!$C$25</f>
        <v>0</v>
      </c>
      <c r="R174" s="115">
        <f>'Челябинский г.о.'!$C$26</f>
        <v>0</v>
      </c>
      <c r="S174" s="115">
        <f>'Челябинский г.о.'!$C$27</f>
        <v>0</v>
      </c>
      <c r="T174" s="115">
        <f>'Челябинский г.о.'!$C$28</f>
        <v>0</v>
      </c>
      <c r="U174" s="115">
        <f>'Челябинский г.о.'!$C$29</f>
        <v>577.51</v>
      </c>
      <c r="V174" s="115">
        <f>'Челябинский г.о.'!$C$34</f>
        <v>13.23</v>
      </c>
      <c r="W174" s="115">
        <f>'Челябинский г.о.'!$C$37</f>
        <v>0</v>
      </c>
      <c r="X174" s="115">
        <f>'Челябинский г.о.'!$C$38</f>
        <v>0</v>
      </c>
      <c r="Y174" s="115">
        <f>'Челябинский г.о.'!$C$39</f>
        <v>0</v>
      </c>
      <c r="Z174" s="115">
        <f>'Челябинский г.о.'!$C$40</f>
        <v>0</v>
      </c>
      <c r="AA174" s="115">
        <f>'Челябинский г.о.'!$C$41</f>
        <v>0</v>
      </c>
      <c r="AB174" s="115">
        <f>'Челябинский г.о.'!$C$44</f>
        <v>2177.34</v>
      </c>
      <c r="AC174" s="115">
        <f>'Челябинский г.о.'!$C$45</f>
        <v>2149.19</v>
      </c>
      <c r="AD174" s="115">
        <f>'Челябинский г.о.'!$C$46</f>
        <v>0</v>
      </c>
      <c r="AE174" s="115">
        <f>'Челябинский г.о.'!$C$47</f>
        <v>0</v>
      </c>
      <c r="AF174" s="115">
        <f>'Челябинский г.о.'!$C$48</f>
        <v>0</v>
      </c>
      <c r="AG174" s="115">
        <f>'Челябинский г.о.'!$C$50</f>
        <v>0</v>
      </c>
      <c r="AH174" s="115">
        <f>'Челябинский г.о.'!$C$51</f>
        <v>0</v>
      </c>
      <c r="AI174" s="115">
        <f>'Челябинский г.о.'!$C$52</f>
        <v>0</v>
      </c>
      <c r="AJ174" s="115">
        <f>'Челябинский г.о.'!$C$53</f>
        <v>0</v>
      </c>
      <c r="AK174" s="115">
        <f>'Челябинский г.о.'!$C$54</f>
        <v>0</v>
      </c>
      <c r="AL174" s="115">
        <f>'Челябинский г.о.'!$C$55</f>
        <v>0</v>
      </c>
      <c r="AM174" s="115">
        <f>'Челябинский г.о.'!$C$56</f>
        <v>545.82000000000005</v>
      </c>
    </row>
    <row r="175" spans="1:39" s="38" customFormat="1" ht="15.75">
      <c r="A175" s="119" t="s">
        <v>425</v>
      </c>
      <c r="B175" s="129" t="s">
        <v>426</v>
      </c>
      <c r="C175" s="114"/>
      <c r="D175" s="115" t="str">
        <f>'Челябинский г.о.'!$C$7</f>
        <v>13,23</v>
      </c>
      <c r="E175" s="115">
        <f>'Челябинский г.о.'!$C$10</f>
        <v>0</v>
      </c>
      <c r="F175" s="115">
        <f>'Челябинский г.о.'!$C$11</f>
        <v>0</v>
      </c>
      <c r="G175" s="115">
        <f>'Челябинский г.о.'!$C$12</f>
        <v>0</v>
      </c>
      <c r="H175" s="115">
        <f>'Челябинский г.о.'!$C$13</f>
        <v>0</v>
      </c>
      <c r="I175" s="115">
        <f>'Челябинский г.о.'!$C$14</f>
        <v>0</v>
      </c>
      <c r="J175" s="115">
        <f>'Челябинский г.о.'!$C$17</f>
        <v>2376.37</v>
      </c>
      <c r="K175" s="115">
        <f>'Челябинский г.о.'!$C$18</f>
        <v>2243.6799999999998</v>
      </c>
      <c r="L175" s="115">
        <f>'Челябинский г.о.'!$C$19</f>
        <v>0</v>
      </c>
      <c r="M175" s="115">
        <f>'Челябинский г.о.'!$C$20</f>
        <v>0</v>
      </c>
      <c r="N175" s="115">
        <f>'Челябинский г.о.'!$C$21</f>
        <v>0</v>
      </c>
      <c r="O175" s="115">
        <f>'Челябинский г.о.'!$C$23</f>
        <v>0</v>
      </c>
      <c r="P175" s="115">
        <f>'Челябинский г.о.'!$C$24</f>
        <v>0</v>
      </c>
      <c r="Q175" s="115">
        <f>'Челябинский г.о.'!$C$25</f>
        <v>0</v>
      </c>
      <c r="R175" s="115">
        <f>'Челябинский г.о.'!$C$26</f>
        <v>0</v>
      </c>
      <c r="S175" s="115">
        <f>'Челябинский г.о.'!$C$27</f>
        <v>0</v>
      </c>
      <c r="T175" s="115">
        <f>'Челябинский г.о.'!$C$28</f>
        <v>0</v>
      </c>
      <c r="U175" s="115">
        <f>'Челябинский г.о.'!$C$29</f>
        <v>577.51</v>
      </c>
      <c r="V175" s="115">
        <f>'Челябинский г.о.'!$C$34</f>
        <v>13.23</v>
      </c>
      <c r="W175" s="115">
        <f>'Челябинский г.о.'!$C$37</f>
        <v>0</v>
      </c>
      <c r="X175" s="115">
        <f>'Челябинский г.о.'!$C$38</f>
        <v>0</v>
      </c>
      <c r="Y175" s="115">
        <f>'Челябинский г.о.'!$C$39</f>
        <v>0</v>
      </c>
      <c r="Z175" s="115">
        <f>'Челябинский г.о.'!$C$40</f>
        <v>0</v>
      </c>
      <c r="AA175" s="115">
        <f>'Челябинский г.о.'!$C$41</f>
        <v>0</v>
      </c>
      <c r="AB175" s="115">
        <f>'Челябинский г.о.'!$C$44</f>
        <v>2177.34</v>
      </c>
      <c r="AC175" s="115">
        <f>'Челябинский г.о.'!$C$45</f>
        <v>2149.19</v>
      </c>
      <c r="AD175" s="115">
        <f>'Челябинский г.о.'!$C$46</f>
        <v>0</v>
      </c>
      <c r="AE175" s="115">
        <f>'Челябинский г.о.'!$C$47</f>
        <v>0</v>
      </c>
      <c r="AF175" s="115">
        <f>'Челябинский г.о.'!$C$48</f>
        <v>0</v>
      </c>
      <c r="AG175" s="115">
        <f>'Челябинский г.о.'!$C$50</f>
        <v>0</v>
      </c>
      <c r="AH175" s="115">
        <f>'Челябинский г.о.'!$C$51</f>
        <v>0</v>
      </c>
      <c r="AI175" s="115">
        <f>'Челябинский г.о.'!$C$52</f>
        <v>0</v>
      </c>
      <c r="AJ175" s="115">
        <f>'Челябинский г.о.'!$C$53</f>
        <v>0</v>
      </c>
      <c r="AK175" s="115">
        <f>'Челябинский г.о.'!$C$54</f>
        <v>0</v>
      </c>
      <c r="AL175" s="115">
        <f>'Челябинский г.о.'!$C$55</f>
        <v>0</v>
      </c>
      <c r="AM175" s="115">
        <f>'Челябинский г.о.'!$C$56</f>
        <v>545.82000000000005</v>
      </c>
    </row>
    <row r="176" spans="1:39" s="38" customFormat="1" ht="15.75">
      <c r="A176" s="119" t="s">
        <v>427</v>
      </c>
      <c r="B176" s="120" t="s">
        <v>428</v>
      </c>
      <c r="C176" s="114"/>
      <c r="D176" s="115" t="str">
        <f>'Челябинский г.о.'!$C$7</f>
        <v>13,23</v>
      </c>
      <c r="E176" s="115">
        <f>'Челябинский г.о.'!$C$10</f>
        <v>0</v>
      </c>
      <c r="F176" s="115">
        <f>'Челябинский г.о.'!$C$11</f>
        <v>0</v>
      </c>
      <c r="G176" s="115">
        <f>'Челябинский г.о.'!$C$12</f>
        <v>0</v>
      </c>
      <c r="H176" s="115">
        <f>'Челябинский г.о.'!$C$13</f>
        <v>0</v>
      </c>
      <c r="I176" s="115">
        <f>'Челябинский г.о.'!$C$14</f>
        <v>0</v>
      </c>
      <c r="J176" s="115">
        <f>'Челябинский г.о.'!$C$17</f>
        <v>2376.37</v>
      </c>
      <c r="K176" s="115">
        <f>'Челябинский г.о.'!$C$18</f>
        <v>2243.6799999999998</v>
      </c>
      <c r="L176" s="115">
        <f>'Челябинский г.о.'!$C$19</f>
        <v>0</v>
      </c>
      <c r="M176" s="115">
        <f>'Челябинский г.о.'!$C$20</f>
        <v>0</v>
      </c>
      <c r="N176" s="115">
        <f>'Челябинский г.о.'!$C$21</f>
        <v>0</v>
      </c>
      <c r="O176" s="115">
        <f>'Челябинский г.о.'!$C$23</f>
        <v>0</v>
      </c>
      <c r="P176" s="115">
        <f>'Челябинский г.о.'!$C$24</f>
        <v>0</v>
      </c>
      <c r="Q176" s="115">
        <f>'Челябинский г.о.'!$C$25</f>
        <v>0</v>
      </c>
      <c r="R176" s="115">
        <f>'Челябинский г.о.'!$C$26</f>
        <v>0</v>
      </c>
      <c r="S176" s="115">
        <f>'Челябинский г.о.'!$C$27</f>
        <v>0</v>
      </c>
      <c r="T176" s="115">
        <f>'Челябинский г.о.'!$C$28</f>
        <v>0</v>
      </c>
      <c r="U176" s="115">
        <f>'Челябинский г.о.'!$C$29</f>
        <v>577.51</v>
      </c>
      <c r="V176" s="115">
        <f>'Челябинский г.о.'!$C$34</f>
        <v>13.23</v>
      </c>
      <c r="W176" s="115">
        <f>'Челябинский г.о.'!$C$37</f>
        <v>0</v>
      </c>
      <c r="X176" s="115">
        <f>'Челябинский г.о.'!$C$38</f>
        <v>0</v>
      </c>
      <c r="Y176" s="115">
        <f>'Челябинский г.о.'!$C$39</f>
        <v>0</v>
      </c>
      <c r="Z176" s="115">
        <f>'Челябинский г.о.'!$C$40</f>
        <v>0</v>
      </c>
      <c r="AA176" s="115">
        <f>'Челябинский г.о.'!$C$41</f>
        <v>0</v>
      </c>
      <c r="AB176" s="115">
        <f>'Челябинский г.о.'!$C$44</f>
        <v>2177.34</v>
      </c>
      <c r="AC176" s="115">
        <f>'Челябинский г.о.'!$C$45</f>
        <v>2149.19</v>
      </c>
      <c r="AD176" s="115">
        <f>'Челябинский г.о.'!$C$46</f>
        <v>0</v>
      </c>
      <c r="AE176" s="115">
        <f>'Челябинский г.о.'!$C$47</f>
        <v>0</v>
      </c>
      <c r="AF176" s="115">
        <f>'Челябинский г.о.'!$C$48</f>
        <v>0</v>
      </c>
      <c r="AG176" s="115">
        <f>'Челябинский г.о.'!$C$50</f>
        <v>0</v>
      </c>
      <c r="AH176" s="115">
        <f>'Челябинский г.о.'!$C$51</f>
        <v>0</v>
      </c>
      <c r="AI176" s="115">
        <f>'Челябинский г.о.'!$C$52</f>
        <v>0</v>
      </c>
      <c r="AJ176" s="115">
        <f>'Челябинский г.о.'!$C$53</f>
        <v>0</v>
      </c>
      <c r="AK176" s="115">
        <f>'Челябинский г.о.'!$C$54</f>
        <v>0</v>
      </c>
      <c r="AL176" s="115">
        <f>'Челябинский г.о.'!$C$55</f>
        <v>0</v>
      </c>
      <c r="AM176" s="115">
        <f>'Челябинский г.о.'!$C$56</f>
        <v>545.82000000000005</v>
      </c>
    </row>
    <row r="177" spans="1:39" s="38" customFormat="1" ht="15.75">
      <c r="A177" s="119" t="s">
        <v>429</v>
      </c>
      <c r="B177" s="120" t="s">
        <v>430</v>
      </c>
      <c r="C177" s="114"/>
      <c r="D177" s="115" t="str">
        <f>'Челябинский г.о.'!$C$7</f>
        <v>13,23</v>
      </c>
      <c r="E177" s="115">
        <f>'Челябинский г.о.'!$C$10</f>
        <v>0</v>
      </c>
      <c r="F177" s="115">
        <f>'Челябинский г.о.'!$C$11</f>
        <v>0</v>
      </c>
      <c r="G177" s="115">
        <f>'Челябинский г.о.'!$C$12</f>
        <v>0</v>
      </c>
      <c r="H177" s="115">
        <f>'Челябинский г.о.'!$C$13</f>
        <v>0</v>
      </c>
      <c r="I177" s="115">
        <f>'Челябинский г.о.'!$C$14</f>
        <v>0</v>
      </c>
      <c r="J177" s="115">
        <f>'Челябинский г.о.'!$C$17</f>
        <v>2376.37</v>
      </c>
      <c r="K177" s="115">
        <f>'Челябинский г.о.'!$C$18</f>
        <v>2243.6799999999998</v>
      </c>
      <c r="L177" s="115">
        <f>'Челябинский г.о.'!$C$19</f>
        <v>0</v>
      </c>
      <c r="M177" s="115">
        <f>'Челябинский г.о.'!$C$20</f>
        <v>0</v>
      </c>
      <c r="N177" s="115">
        <f>'Челябинский г.о.'!$C$21</f>
        <v>0</v>
      </c>
      <c r="O177" s="115">
        <f>'Челябинский г.о.'!$C$23</f>
        <v>0</v>
      </c>
      <c r="P177" s="115">
        <f>'Челябинский г.о.'!$C$24</f>
        <v>0</v>
      </c>
      <c r="Q177" s="115">
        <f>'Челябинский г.о.'!$C$25</f>
        <v>0</v>
      </c>
      <c r="R177" s="115">
        <f>'Челябинский г.о.'!$C$26</f>
        <v>0</v>
      </c>
      <c r="S177" s="115">
        <f>'Челябинский г.о.'!$C$27</f>
        <v>0</v>
      </c>
      <c r="T177" s="115">
        <f>'Челябинский г.о.'!$C$28</f>
        <v>0</v>
      </c>
      <c r="U177" s="115">
        <f>'Челябинский г.о.'!$C$29</f>
        <v>577.51</v>
      </c>
      <c r="V177" s="115">
        <f>'Челябинский г.о.'!$C$34</f>
        <v>13.23</v>
      </c>
      <c r="W177" s="115">
        <f>'Челябинский г.о.'!$C$37</f>
        <v>0</v>
      </c>
      <c r="X177" s="115">
        <f>'Челябинский г.о.'!$C$38</f>
        <v>0</v>
      </c>
      <c r="Y177" s="115">
        <f>'Челябинский г.о.'!$C$39</f>
        <v>0</v>
      </c>
      <c r="Z177" s="115">
        <f>'Челябинский г.о.'!$C$40</f>
        <v>0</v>
      </c>
      <c r="AA177" s="115">
        <f>'Челябинский г.о.'!$C$41</f>
        <v>0</v>
      </c>
      <c r="AB177" s="115">
        <f>'Челябинский г.о.'!$C$44</f>
        <v>2177.34</v>
      </c>
      <c r="AC177" s="115">
        <f>'Челябинский г.о.'!$C$45</f>
        <v>2149.19</v>
      </c>
      <c r="AD177" s="115">
        <f>'Челябинский г.о.'!$C$46</f>
        <v>0</v>
      </c>
      <c r="AE177" s="115">
        <f>'Челябинский г.о.'!$C$47</f>
        <v>0</v>
      </c>
      <c r="AF177" s="115">
        <f>'Челябинский г.о.'!$C$48</f>
        <v>0</v>
      </c>
      <c r="AG177" s="115">
        <f>'Челябинский г.о.'!$C$50</f>
        <v>0</v>
      </c>
      <c r="AH177" s="115">
        <f>'Челябинский г.о.'!$C$51</f>
        <v>0</v>
      </c>
      <c r="AI177" s="115">
        <f>'Челябинский г.о.'!$C$52</f>
        <v>0</v>
      </c>
      <c r="AJ177" s="115">
        <f>'Челябинский г.о.'!$C$53</f>
        <v>0</v>
      </c>
      <c r="AK177" s="115">
        <f>'Челябинский г.о.'!$C$54</f>
        <v>0</v>
      </c>
      <c r="AL177" s="115">
        <f>'Челябинский г.о.'!$C$55</f>
        <v>0</v>
      </c>
      <c r="AM177" s="115">
        <f>'Челябинский г.о.'!$C$56</f>
        <v>545.82000000000005</v>
      </c>
    </row>
    <row r="178" spans="1:39" s="38" customFormat="1" ht="15.75">
      <c r="A178" s="119" t="s">
        <v>431</v>
      </c>
      <c r="B178" s="120" t="s">
        <v>432</v>
      </c>
      <c r="C178" s="114"/>
      <c r="D178" s="115" t="str">
        <f>'Челябинский г.о.'!$C$7</f>
        <v>13,23</v>
      </c>
      <c r="E178" s="115">
        <f>'Челябинский г.о.'!$C$10</f>
        <v>0</v>
      </c>
      <c r="F178" s="115">
        <f>'Челябинский г.о.'!$C$11</f>
        <v>0</v>
      </c>
      <c r="G178" s="115">
        <f>'Челябинский г.о.'!$C$12</f>
        <v>0</v>
      </c>
      <c r="H178" s="115">
        <f>'Челябинский г.о.'!$C$13</f>
        <v>0</v>
      </c>
      <c r="I178" s="115">
        <f>'Челябинский г.о.'!$C$14</f>
        <v>0</v>
      </c>
      <c r="J178" s="115">
        <f>'Челябинский г.о.'!$C$17</f>
        <v>2376.37</v>
      </c>
      <c r="K178" s="115">
        <f>'Челябинский г.о.'!$C$18</f>
        <v>2243.6799999999998</v>
      </c>
      <c r="L178" s="115">
        <f>'Челябинский г.о.'!$C$19</f>
        <v>0</v>
      </c>
      <c r="M178" s="115">
        <f>'Челябинский г.о.'!$C$20</f>
        <v>0</v>
      </c>
      <c r="N178" s="115">
        <f>'Челябинский г.о.'!$C$21</f>
        <v>0</v>
      </c>
      <c r="O178" s="115">
        <f>'Челябинский г.о.'!$C$23</f>
        <v>0</v>
      </c>
      <c r="P178" s="115">
        <f>'Челябинский г.о.'!$C$24</f>
        <v>0</v>
      </c>
      <c r="Q178" s="115">
        <f>'Челябинский г.о.'!$C$25</f>
        <v>0</v>
      </c>
      <c r="R178" s="115">
        <f>'Челябинский г.о.'!$C$26</f>
        <v>0</v>
      </c>
      <c r="S178" s="115">
        <f>'Челябинский г.о.'!$C$27</f>
        <v>0</v>
      </c>
      <c r="T178" s="115">
        <f>'Челябинский г.о.'!$C$28</f>
        <v>0</v>
      </c>
      <c r="U178" s="115">
        <f>'Челябинский г.о.'!$C$29</f>
        <v>577.51</v>
      </c>
      <c r="V178" s="115">
        <f>'Челябинский г.о.'!$C$34</f>
        <v>13.23</v>
      </c>
      <c r="W178" s="115">
        <f>'Челябинский г.о.'!$C$37</f>
        <v>0</v>
      </c>
      <c r="X178" s="115">
        <f>'Челябинский г.о.'!$C$38</f>
        <v>0</v>
      </c>
      <c r="Y178" s="115">
        <f>'Челябинский г.о.'!$C$39</f>
        <v>0</v>
      </c>
      <c r="Z178" s="115">
        <f>'Челябинский г.о.'!$C$40</f>
        <v>0</v>
      </c>
      <c r="AA178" s="115">
        <f>'Челябинский г.о.'!$C$41</f>
        <v>0</v>
      </c>
      <c r="AB178" s="115">
        <f>'Челябинский г.о.'!$C$44</f>
        <v>2177.34</v>
      </c>
      <c r="AC178" s="115">
        <f>'Челябинский г.о.'!$C$45</f>
        <v>2149.19</v>
      </c>
      <c r="AD178" s="115">
        <f>'Челябинский г.о.'!$C$46</f>
        <v>0</v>
      </c>
      <c r="AE178" s="115">
        <f>'Челябинский г.о.'!$C$47</f>
        <v>0</v>
      </c>
      <c r="AF178" s="115">
        <f>'Челябинский г.о.'!$C$48</f>
        <v>0</v>
      </c>
      <c r="AG178" s="115">
        <f>'Челябинский г.о.'!$C$50</f>
        <v>0</v>
      </c>
      <c r="AH178" s="115">
        <f>'Челябинский г.о.'!$C$51</f>
        <v>0</v>
      </c>
      <c r="AI178" s="115">
        <f>'Челябинский г.о.'!$C$52</f>
        <v>0</v>
      </c>
      <c r="AJ178" s="115">
        <f>'Челябинский г.о.'!$C$53</f>
        <v>0</v>
      </c>
      <c r="AK178" s="115">
        <f>'Челябинский г.о.'!$C$54</f>
        <v>0</v>
      </c>
      <c r="AL178" s="115">
        <f>'Челябинский г.о.'!$C$55</f>
        <v>0</v>
      </c>
      <c r="AM178" s="115">
        <f>'Челябинский г.о.'!$C$56</f>
        <v>545.82000000000005</v>
      </c>
    </row>
    <row r="179" spans="1:39" s="38" customFormat="1" ht="15.75">
      <c r="A179" s="119" t="s">
        <v>433</v>
      </c>
      <c r="B179" s="120" t="s">
        <v>434</v>
      </c>
      <c r="C179" s="114"/>
      <c r="D179" s="115" t="str">
        <f>'Челябинский г.о.'!$C$7</f>
        <v>13,23</v>
      </c>
      <c r="E179" s="115">
        <f>'Челябинский г.о.'!$C$10</f>
        <v>0</v>
      </c>
      <c r="F179" s="115">
        <f>'Челябинский г.о.'!$C$11</f>
        <v>0</v>
      </c>
      <c r="G179" s="115">
        <f>'Челябинский г.о.'!$C$12</f>
        <v>0</v>
      </c>
      <c r="H179" s="115">
        <f>'Челябинский г.о.'!$C$13</f>
        <v>0</v>
      </c>
      <c r="I179" s="115">
        <f>'Челябинский г.о.'!$C$14</f>
        <v>0</v>
      </c>
      <c r="J179" s="115">
        <f>'Челябинский г.о.'!$C$17</f>
        <v>2376.37</v>
      </c>
      <c r="K179" s="115">
        <f>'Челябинский г.о.'!$C$18</f>
        <v>2243.6799999999998</v>
      </c>
      <c r="L179" s="115">
        <f>'Челябинский г.о.'!$C$19</f>
        <v>0</v>
      </c>
      <c r="M179" s="115">
        <f>'Челябинский г.о.'!$C$20</f>
        <v>0</v>
      </c>
      <c r="N179" s="115">
        <f>'Челябинский г.о.'!$C$21</f>
        <v>0</v>
      </c>
      <c r="O179" s="115">
        <f>'Челябинский г.о.'!$C$23</f>
        <v>0</v>
      </c>
      <c r="P179" s="115">
        <f>'Челябинский г.о.'!$C$24</f>
        <v>0</v>
      </c>
      <c r="Q179" s="115">
        <f>'Челябинский г.о.'!$C$25</f>
        <v>0</v>
      </c>
      <c r="R179" s="115">
        <f>'Челябинский г.о.'!$C$26</f>
        <v>0</v>
      </c>
      <c r="S179" s="115">
        <f>'Челябинский г.о.'!$C$27</f>
        <v>0</v>
      </c>
      <c r="T179" s="115">
        <f>'Челябинский г.о.'!$C$28</f>
        <v>0</v>
      </c>
      <c r="U179" s="115">
        <f>'Челябинский г.о.'!$C$29</f>
        <v>577.51</v>
      </c>
      <c r="V179" s="115">
        <f>'Челябинский г.о.'!$C$34</f>
        <v>13.23</v>
      </c>
      <c r="W179" s="115">
        <f>'Челябинский г.о.'!$C$37</f>
        <v>0</v>
      </c>
      <c r="X179" s="115">
        <f>'Челябинский г.о.'!$C$38</f>
        <v>0</v>
      </c>
      <c r="Y179" s="115">
        <f>'Челябинский г.о.'!$C$39</f>
        <v>0</v>
      </c>
      <c r="Z179" s="115">
        <f>'Челябинский г.о.'!$C$40</f>
        <v>0</v>
      </c>
      <c r="AA179" s="115">
        <f>'Челябинский г.о.'!$C$41</f>
        <v>0</v>
      </c>
      <c r="AB179" s="115">
        <f>'Челябинский г.о.'!$C$44</f>
        <v>2177.34</v>
      </c>
      <c r="AC179" s="115">
        <f>'Челябинский г.о.'!$C$45</f>
        <v>2149.19</v>
      </c>
      <c r="AD179" s="115">
        <f>'Челябинский г.о.'!$C$46</f>
        <v>0</v>
      </c>
      <c r="AE179" s="115">
        <f>'Челябинский г.о.'!$C$47</f>
        <v>0</v>
      </c>
      <c r="AF179" s="115">
        <f>'Челябинский г.о.'!$C$48</f>
        <v>0</v>
      </c>
      <c r="AG179" s="115">
        <f>'Челябинский г.о.'!$C$50</f>
        <v>0</v>
      </c>
      <c r="AH179" s="115">
        <f>'Челябинский г.о.'!$C$51</f>
        <v>0</v>
      </c>
      <c r="AI179" s="115">
        <f>'Челябинский г.о.'!$C$52</f>
        <v>0</v>
      </c>
      <c r="AJ179" s="115">
        <f>'Челябинский г.о.'!$C$53</f>
        <v>0</v>
      </c>
      <c r="AK179" s="115">
        <f>'Челябинский г.о.'!$C$54</f>
        <v>0</v>
      </c>
      <c r="AL179" s="115">
        <f>'Челябинский г.о.'!$C$55</f>
        <v>0</v>
      </c>
      <c r="AM179" s="115">
        <f>'Челябинский г.о.'!$C$56</f>
        <v>545.82000000000005</v>
      </c>
    </row>
    <row r="180" spans="1:39" s="38" customFormat="1" ht="15.75">
      <c r="A180" s="119" t="s">
        <v>435</v>
      </c>
      <c r="B180" s="120" t="s">
        <v>436</v>
      </c>
      <c r="C180" s="114"/>
      <c r="D180" s="115" t="str">
        <f>'Челябинский г.о.'!$C$7</f>
        <v>13,23</v>
      </c>
      <c r="E180" s="115">
        <f>'Челябинский г.о.'!$C$10</f>
        <v>0</v>
      </c>
      <c r="F180" s="115">
        <f>'Челябинский г.о.'!$C$11</f>
        <v>0</v>
      </c>
      <c r="G180" s="115">
        <f>'Челябинский г.о.'!$C$12</f>
        <v>0</v>
      </c>
      <c r="H180" s="115">
        <f>'Челябинский г.о.'!$C$13</f>
        <v>0</v>
      </c>
      <c r="I180" s="115">
        <f>'Челябинский г.о.'!$C$14</f>
        <v>0</v>
      </c>
      <c r="J180" s="115">
        <f>'Челябинский г.о.'!$C$17</f>
        <v>2376.37</v>
      </c>
      <c r="K180" s="115">
        <f>'Челябинский г.о.'!$C$18</f>
        <v>2243.6799999999998</v>
      </c>
      <c r="L180" s="115">
        <f>'Челябинский г.о.'!$C$19</f>
        <v>0</v>
      </c>
      <c r="M180" s="115">
        <f>'Челябинский г.о.'!$C$20</f>
        <v>0</v>
      </c>
      <c r="N180" s="115">
        <f>'Челябинский г.о.'!$C$21</f>
        <v>0</v>
      </c>
      <c r="O180" s="115">
        <f>'Челябинский г.о.'!$C$23</f>
        <v>0</v>
      </c>
      <c r="P180" s="115">
        <f>'Челябинский г.о.'!$C$24</f>
        <v>0</v>
      </c>
      <c r="Q180" s="115">
        <f>'Челябинский г.о.'!$C$25</f>
        <v>0</v>
      </c>
      <c r="R180" s="115">
        <f>'Челябинский г.о.'!$C$26</f>
        <v>0</v>
      </c>
      <c r="S180" s="115">
        <f>'Челябинский г.о.'!$C$27</f>
        <v>0</v>
      </c>
      <c r="T180" s="115">
        <f>'Челябинский г.о.'!$C$28</f>
        <v>0</v>
      </c>
      <c r="U180" s="115">
        <f>'Челябинский г.о.'!$C$29</f>
        <v>577.51</v>
      </c>
      <c r="V180" s="115">
        <f>'Челябинский г.о.'!$C$34</f>
        <v>13.23</v>
      </c>
      <c r="W180" s="115">
        <f>'Челябинский г.о.'!$C$37</f>
        <v>0</v>
      </c>
      <c r="X180" s="115">
        <f>'Челябинский г.о.'!$C$38</f>
        <v>0</v>
      </c>
      <c r="Y180" s="115">
        <f>'Челябинский г.о.'!$C$39</f>
        <v>0</v>
      </c>
      <c r="Z180" s="115">
        <f>'Челябинский г.о.'!$C$40</f>
        <v>0</v>
      </c>
      <c r="AA180" s="115">
        <f>'Челябинский г.о.'!$C$41</f>
        <v>0</v>
      </c>
      <c r="AB180" s="115">
        <f>'Челябинский г.о.'!$C$44</f>
        <v>2177.34</v>
      </c>
      <c r="AC180" s="115">
        <f>'Челябинский г.о.'!$C$45</f>
        <v>2149.19</v>
      </c>
      <c r="AD180" s="115">
        <f>'Челябинский г.о.'!$C$46</f>
        <v>0</v>
      </c>
      <c r="AE180" s="115">
        <f>'Челябинский г.о.'!$C$47</f>
        <v>0</v>
      </c>
      <c r="AF180" s="115">
        <f>'Челябинский г.о.'!$C$48</f>
        <v>0</v>
      </c>
      <c r="AG180" s="115">
        <f>'Челябинский г.о.'!$C$50</f>
        <v>0</v>
      </c>
      <c r="AH180" s="115">
        <f>'Челябинский г.о.'!$C$51</f>
        <v>0</v>
      </c>
      <c r="AI180" s="115">
        <f>'Челябинский г.о.'!$C$52</f>
        <v>0</v>
      </c>
      <c r="AJ180" s="115">
        <f>'Челябинский г.о.'!$C$53</f>
        <v>0</v>
      </c>
      <c r="AK180" s="115">
        <f>'Челябинский г.о.'!$C$54</f>
        <v>0</v>
      </c>
      <c r="AL180" s="115">
        <f>'Челябинский г.о.'!$C$55</f>
        <v>0</v>
      </c>
      <c r="AM180" s="115">
        <f>'Челябинский г.о.'!$C$56</f>
        <v>545.82000000000005</v>
      </c>
    </row>
    <row r="181" spans="1:39" s="38" customFormat="1" ht="15.75">
      <c r="A181" s="119" t="s">
        <v>437</v>
      </c>
      <c r="B181" s="120" t="s">
        <v>438</v>
      </c>
      <c r="C181" s="114"/>
      <c r="D181" s="115" t="str">
        <f>'Челябинский г.о.'!$C$7</f>
        <v>13,23</v>
      </c>
      <c r="E181" s="115">
        <f>'Челябинский г.о.'!$C$10</f>
        <v>0</v>
      </c>
      <c r="F181" s="115">
        <f>'Челябинский г.о.'!$C$11</f>
        <v>0</v>
      </c>
      <c r="G181" s="115">
        <f>'Челябинский г.о.'!$C$12</f>
        <v>0</v>
      </c>
      <c r="H181" s="115">
        <f>'Челябинский г.о.'!$C$13</f>
        <v>0</v>
      </c>
      <c r="I181" s="115">
        <f>'Челябинский г.о.'!$C$14</f>
        <v>0</v>
      </c>
      <c r="J181" s="115">
        <f>'Челябинский г.о.'!$C$17</f>
        <v>2376.37</v>
      </c>
      <c r="K181" s="115">
        <f>'Челябинский г.о.'!$C$18</f>
        <v>2243.6799999999998</v>
      </c>
      <c r="L181" s="115">
        <f>'Челябинский г.о.'!$C$19</f>
        <v>0</v>
      </c>
      <c r="M181" s="115">
        <f>'Челябинский г.о.'!$C$20</f>
        <v>0</v>
      </c>
      <c r="N181" s="115">
        <f>'Челябинский г.о.'!$C$21</f>
        <v>0</v>
      </c>
      <c r="O181" s="115">
        <f>'Челябинский г.о.'!$C$23</f>
        <v>0</v>
      </c>
      <c r="P181" s="115">
        <f>'Челябинский г.о.'!$C$24</f>
        <v>0</v>
      </c>
      <c r="Q181" s="115">
        <f>'Челябинский г.о.'!$C$25</f>
        <v>0</v>
      </c>
      <c r="R181" s="115">
        <f>'Челябинский г.о.'!$C$26</f>
        <v>0</v>
      </c>
      <c r="S181" s="115">
        <f>'Челябинский г.о.'!$C$27</f>
        <v>0</v>
      </c>
      <c r="T181" s="115">
        <f>'Челябинский г.о.'!$C$28</f>
        <v>0</v>
      </c>
      <c r="U181" s="115">
        <f>'Челябинский г.о.'!$C$29</f>
        <v>577.51</v>
      </c>
      <c r="V181" s="115">
        <f>'Челябинский г.о.'!$C$34</f>
        <v>13.23</v>
      </c>
      <c r="W181" s="115">
        <f>'Челябинский г.о.'!$C$37</f>
        <v>0</v>
      </c>
      <c r="X181" s="115">
        <f>'Челябинский г.о.'!$C$38</f>
        <v>0</v>
      </c>
      <c r="Y181" s="115">
        <f>'Челябинский г.о.'!$C$39</f>
        <v>0</v>
      </c>
      <c r="Z181" s="115">
        <f>'Челябинский г.о.'!$C$40</f>
        <v>0</v>
      </c>
      <c r="AA181" s="115">
        <f>'Челябинский г.о.'!$C$41</f>
        <v>0</v>
      </c>
      <c r="AB181" s="115">
        <f>'Челябинский г.о.'!$C$44</f>
        <v>2177.34</v>
      </c>
      <c r="AC181" s="115">
        <f>'Челябинский г.о.'!$C$45</f>
        <v>2149.19</v>
      </c>
      <c r="AD181" s="115">
        <f>'Челябинский г.о.'!$C$46</f>
        <v>0</v>
      </c>
      <c r="AE181" s="115">
        <f>'Челябинский г.о.'!$C$47</f>
        <v>0</v>
      </c>
      <c r="AF181" s="115">
        <f>'Челябинский г.о.'!$C$48</f>
        <v>0</v>
      </c>
      <c r="AG181" s="115">
        <f>'Челябинский г.о.'!$C$50</f>
        <v>0</v>
      </c>
      <c r="AH181" s="115">
        <f>'Челябинский г.о.'!$C$51</f>
        <v>0</v>
      </c>
      <c r="AI181" s="115">
        <f>'Челябинский г.о.'!$C$52</f>
        <v>0</v>
      </c>
      <c r="AJ181" s="115">
        <f>'Челябинский г.о.'!$C$53</f>
        <v>0</v>
      </c>
      <c r="AK181" s="115">
        <f>'Челябинский г.о.'!$C$54</f>
        <v>0</v>
      </c>
      <c r="AL181" s="115">
        <f>'Челябинский г.о.'!$C$55</f>
        <v>0</v>
      </c>
      <c r="AM181" s="115">
        <f>'Челябинский г.о.'!$C$56</f>
        <v>545.82000000000005</v>
      </c>
    </row>
    <row r="182" spans="1:39" s="38" customFormat="1" ht="15.75">
      <c r="A182" s="119" t="s">
        <v>439</v>
      </c>
      <c r="B182" s="120" t="s">
        <v>440</v>
      </c>
      <c r="C182" s="114"/>
      <c r="D182" s="115" t="str">
        <f>'Челябинский г.о.'!$C$7</f>
        <v>13,23</v>
      </c>
      <c r="E182" s="115">
        <f>'Челябинский г.о.'!$C$10</f>
        <v>0</v>
      </c>
      <c r="F182" s="115">
        <f>'Челябинский г.о.'!$C$11</f>
        <v>0</v>
      </c>
      <c r="G182" s="115">
        <f>'Челябинский г.о.'!$C$12</f>
        <v>0</v>
      </c>
      <c r="H182" s="115">
        <f>'Челябинский г.о.'!$C$13</f>
        <v>0</v>
      </c>
      <c r="I182" s="115">
        <f>'Челябинский г.о.'!$C$14</f>
        <v>0</v>
      </c>
      <c r="J182" s="115">
        <f>'Челябинский г.о.'!$C$17</f>
        <v>2376.37</v>
      </c>
      <c r="K182" s="115">
        <f>'Челябинский г.о.'!$C$18</f>
        <v>2243.6799999999998</v>
      </c>
      <c r="L182" s="115">
        <f>'Челябинский г.о.'!$C$19</f>
        <v>0</v>
      </c>
      <c r="M182" s="115">
        <f>'Челябинский г.о.'!$C$20</f>
        <v>0</v>
      </c>
      <c r="N182" s="115">
        <f>'Челябинский г.о.'!$C$21</f>
        <v>0</v>
      </c>
      <c r="O182" s="115">
        <f>'Челябинский г.о.'!$C$23</f>
        <v>0</v>
      </c>
      <c r="P182" s="115">
        <f>'Челябинский г.о.'!$C$24</f>
        <v>0</v>
      </c>
      <c r="Q182" s="115">
        <f>'Челябинский г.о.'!$C$25</f>
        <v>0</v>
      </c>
      <c r="R182" s="115">
        <f>'Челябинский г.о.'!$C$26</f>
        <v>0</v>
      </c>
      <c r="S182" s="115">
        <f>'Челябинский г.о.'!$C$27</f>
        <v>0</v>
      </c>
      <c r="T182" s="115">
        <f>'Челябинский г.о.'!$C$28</f>
        <v>0</v>
      </c>
      <c r="U182" s="115">
        <f>'Челябинский г.о.'!$C$29</f>
        <v>577.51</v>
      </c>
      <c r="V182" s="115">
        <f>'Челябинский г.о.'!$C$34</f>
        <v>13.23</v>
      </c>
      <c r="W182" s="115">
        <f>'Челябинский г.о.'!$C$37</f>
        <v>0</v>
      </c>
      <c r="X182" s="115">
        <f>'Челябинский г.о.'!$C$38</f>
        <v>0</v>
      </c>
      <c r="Y182" s="115">
        <f>'Челябинский г.о.'!$C$39</f>
        <v>0</v>
      </c>
      <c r="Z182" s="115">
        <f>'Челябинский г.о.'!$C$40</f>
        <v>0</v>
      </c>
      <c r="AA182" s="115">
        <f>'Челябинский г.о.'!$C$41</f>
        <v>0</v>
      </c>
      <c r="AB182" s="115">
        <f>'Челябинский г.о.'!$C$44</f>
        <v>2177.34</v>
      </c>
      <c r="AC182" s="115">
        <f>'Челябинский г.о.'!$C$45</f>
        <v>2149.19</v>
      </c>
      <c r="AD182" s="115">
        <f>'Челябинский г.о.'!$C$46</f>
        <v>0</v>
      </c>
      <c r="AE182" s="115">
        <f>'Челябинский г.о.'!$C$47</f>
        <v>0</v>
      </c>
      <c r="AF182" s="115">
        <f>'Челябинский г.о.'!$C$48</f>
        <v>0</v>
      </c>
      <c r="AG182" s="115">
        <f>'Челябинский г.о.'!$C$50</f>
        <v>0</v>
      </c>
      <c r="AH182" s="115">
        <f>'Челябинский г.о.'!$C$51</f>
        <v>0</v>
      </c>
      <c r="AI182" s="115">
        <f>'Челябинский г.о.'!$C$52</f>
        <v>0</v>
      </c>
      <c r="AJ182" s="115">
        <f>'Челябинский г.о.'!$C$53</f>
        <v>0</v>
      </c>
      <c r="AK182" s="115">
        <f>'Челябинский г.о.'!$C$54</f>
        <v>0</v>
      </c>
      <c r="AL182" s="115">
        <f>'Челябинский г.о.'!$C$55</f>
        <v>0</v>
      </c>
      <c r="AM182" s="115">
        <f>'Челябинский г.о.'!$C$56</f>
        <v>545.82000000000005</v>
      </c>
    </row>
    <row r="183" spans="1:39" s="38" customFormat="1" ht="15.75">
      <c r="A183" s="119" t="s">
        <v>441</v>
      </c>
      <c r="B183" s="121" t="s">
        <v>621</v>
      </c>
      <c r="C183" s="114"/>
      <c r="D183" s="115" t="str">
        <f>'Челябинский г.о.'!$C$7</f>
        <v>13,23</v>
      </c>
      <c r="E183" s="115">
        <f>'Челябинский г.о.'!$C$10</f>
        <v>0</v>
      </c>
      <c r="F183" s="115">
        <f>'Челябинский г.о.'!$C$11</f>
        <v>0</v>
      </c>
      <c r="G183" s="115">
        <f>'Челябинский г.о.'!$C$12</f>
        <v>0</v>
      </c>
      <c r="H183" s="115">
        <f>'Челябинский г.о.'!$C$13</f>
        <v>0</v>
      </c>
      <c r="I183" s="115">
        <f>'Челябинский г.о.'!$C$14</f>
        <v>0</v>
      </c>
      <c r="J183" s="115">
        <f>'Челябинский г.о.'!$C$17</f>
        <v>2376.37</v>
      </c>
      <c r="K183" s="115">
        <f>'Челябинский г.о.'!$C$18</f>
        <v>2243.6799999999998</v>
      </c>
      <c r="L183" s="115">
        <f>'Челябинский г.о.'!$C$19</f>
        <v>0</v>
      </c>
      <c r="M183" s="115">
        <f>'Челябинский г.о.'!$C$20</f>
        <v>0</v>
      </c>
      <c r="N183" s="115">
        <f>'Челябинский г.о.'!$C$21</f>
        <v>0</v>
      </c>
      <c r="O183" s="115">
        <f>'Челябинский г.о.'!$C$23</f>
        <v>0</v>
      </c>
      <c r="P183" s="115">
        <f>'Челябинский г.о.'!$C$24</f>
        <v>0</v>
      </c>
      <c r="Q183" s="115">
        <f>'Челябинский г.о.'!$C$25</f>
        <v>0</v>
      </c>
      <c r="R183" s="115">
        <f>'Челябинский г.о.'!$C$26</f>
        <v>0</v>
      </c>
      <c r="S183" s="115">
        <f>'Челябинский г.о.'!$C$27</f>
        <v>0</v>
      </c>
      <c r="T183" s="115">
        <f>'Челябинский г.о.'!$C$28</f>
        <v>0</v>
      </c>
      <c r="U183" s="115">
        <f>'Челябинский г.о.'!$C$29</f>
        <v>577.51</v>
      </c>
      <c r="V183" s="115">
        <f>'Челябинский г.о.'!$C$34</f>
        <v>13.23</v>
      </c>
      <c r="W183" s="115">
        <f>'Челябинский г.о.'!$C$37</f>
        <v>0</v>
      </c>
      <c r="X183" s="115">
        <f>'Челябинский г.о.'!$C$38</f>
        <v>0</v>
      </c>
      <c r="Y183" s="115">
        <f>'Челябинский г.о.'!$C$39</f>
        <v>0</v>
      </c>
      <c r="Z183" s="115">
        <f>'Челябинский г.о.'!$C$40</f>
        <v>0</v>
      </c>
      <c r="AA183" s="115">
        <f>'Челябинский г.о.'!$C$41</f>
        <v>0</v>
      </c>
      <c r="AB183" s="115">
        <f>'Челябинский г.о.'!$C$44</f>
        <v>2177.34</v>
      </c>
      <c r="AC183" s="115">
        <f>'Челябинский г.о.'!$C$45</f>
        <v>2149.19</v>
      </c>
      <c r="AD183" s="115">
        <f>'Челябинский г.о.'!$C$46</f>
        <v>0</v>
      </c>
      <c r="AE183" s="115">
        <f>'Челябинский г.о.'!$C$47</f>
        <v>0</v>
      </c>
      <c r="AF183" s="115">
        <f>'Челябинский г.о.'!$C$48</f>
        <v>0</v>
      </c>
      <c r="AG183" s="115">
        <f>'Челябинский г.о.'!$C$50</f>
        <v>0</v>
      </c>
      <c r="AH183" s="115">
        <f>'Челябинский г.о.'!$C$51</f>
        <v>0</v>
      </c>
      <c r="AI183" s="115">
        <f>'Челябинский г.о.'!$C$52</f>
        <v>0</v>
      </c>
      <c r="AJ183" s="115">
        <f>'Челябинский г.о.'!$C$53</f>
        <v>0</v>
      </c>
      <c r="AK183" s="115">
        <f>'Челябинский г.о.'!$C$54</f>
        <v>0</v>
      </c>
      <c r="AL183" s="115">
        <f>'Челябинский г.о.'!$C$55</f>
        <v>0</v>
      </c>
      <c r="AM183" s="115">
        <f>'Челябинский г.о.'!$C$56</f>
        <v>545.82000000000005</v>
      </c>
    </row>
    <row r="184" spans="1:39" s="38" customFormat="1" ht="15.75">
      <c r="A184" s="119" t="s">
        <v>443</v>
      </c>
      <c r="B184" s="120" t="s">
        <v>108</v>
      </c>
      <c r="C184" s="114"/>
      <c r="D184" s="115" t="str">
        <f>'Челябинский г.о.'!$C$7</f>
        <v>13,23</v>
      </c>
      <c r="E184" s="115">
        <f>'Челябинский г.о.'!$C$10</f>
        <v>0</v>
      </c>
      <c r="F184" s="115">
        <f>'Челябинский г.о.'!$C$11</f>
        <v>0</v>
      </c>
      <c r="G184" s="115">
        <f>'Челябинский г.о.'!$C$12</f>
        <v>0</v>
      </c>
      <c r="H184" s="115">
        <f>'Челябинский г.о.'!$C$13</f>
        <v>0</v>
      </c>
      <c r="I184" s="115">
        <f>'Челябинский г.о.'!$C$14</f>
        <v>0</v>
      </c>
      <c r="J184" s="115">
        <f>'Челябинский г.о.'!$C$17</f>
        <v>2376.37</v>
      </c>
      <c r="K184" s="115">
        <f>'Челябинский г.о.'!$C$18</f>
        <v>2243.6799999999998</v>
      </c>
      <c r="L184" s="115">
        <f>'Челябинский г.о.'!$C$19</f>
        <v>0</v>
      </c>
      <c r="M184" s="115">
        <f>'Челябинский г.о.'!$C$20</f>
        <v>0</v>
      </c>
      <c r="N184" s="115">
        <f>'Челябинский г.о.'!$C$21</f>
        <v>0</v>
      </c>
      <c r="O184" s="115">
        <f>'Челябинский г.о.'!$C$23</f>
        <v>0</v>
      </c>
      <c r="P184" s="115">
        <f>'Челябинский г.о.'!$C$24</f>
        <v>0</v>
      </c>
      <c r="Q184" s="115">
        <f>'Челябинский г.о.'!$C$25</f>
        <v>0</v>
      </c>
      <c r="R184" s="115">
        <f>'Челябинский г.о.'!$C$26</f>
        <v>0</v>
      </c>
      <c r="S184" s="115">
        <f>'Челябинский г.о.'!$C$27</f>
        <v>0</v>
      </c>
      <c r="T184" s="115">
        <f>'Челябинский г.о.'!$C$28</f>
        <v>0</v>
      </c>
      <c r="U184" s="115">
        <f>'Челябинский г.о.'!$C$29</f>
        <v>577.51</v>
      </c>
      <c r="V184" s="115">
        <f>'Челябинский г.о.'!$C$34</f>
        <v>13.23</v>
      </c>
      <c r="W184" s="115">
        <f>'Челябинский г.о.'!$C$37</f>
        <v>0</v>
      </c>
      <c r="X184" s="115">
        <f>'Челябинский г.о.'!$C$38</f>
        <v>0</v>
      </c>
      <c r="Y184" s="115">
        <f>'Челябинский г.о.'!$C$39</f>
        <v>0</v>
      </c>
      <c r="Z184" s="115">
        <f>'Челябинский г.о.'!$C$40</f>
        <v>0</v>
      </c>
      <c r="AA184" s="115">
        <f>'Челябинский г.о.'!$C$41</f>
        <v>0</v>
      </c>
      <c r="AB184" s="115">
        <f>'Челябинский г.о.'!$C$44</f>
        <v>2177.34</v>
      </c>
      <c r="AC184" s="115">
        <f>'Челябинский г.о.'!$C$45</f>
        <v>2149.19</v>
      </c>
      <c r="AD184" s="115">
        <f>'Челябинский г.о.'!$C$46</f>
        <v>0</v>
      </c>
      <c r="AE184" s="115">
        <f>'Челябинский г.о.'!$C$47</f>
        <v>0</v>
      </c>
      <c r="AF184" s="115">
        <f>'Челябинский г.о.'!$C$48</f>
        <v>0</v>
      </c>
      <c r="AG184" s="115">
        <f>'Челябинский г.о.'!$C$50</f>
        <v>0</v>
      </c>
      <c r="AH184" s="115">
        <f>'Челябинский г.о.'!$C$51</f>
        <v>0</v>
      </c>
      <c r="AI184" s="115">
        <f>'Челябинский г.о.'!$C$52</f>
        <v>0</v>
      </c>
      <c r="AJ184" s="115">
        <f>'Челябинский г.о.'!$C$53</f>
        <v>0</v>
      </c>
      <c r="AK184" s="115">
        <f>'Челябинский г.о.'!$C$54</f>
        <v>0</v>
      </c>
      <c r="AL184" s="115">
        <f>'Челябинский г.о.'!$C$55</f>
        <v>0</v>
      </c>
      <c r="AM184" s="115">
        <f>'Челябинский г.о.'!$C$56</f>
        <v>545.82000000000005</v>
      </c>
    </row>
    <row r="185" spans="1:39" s="38" customFormat="1" ht="15.75">
      <c r="A185" s="119" t="s">
        <v>444</v>
      </c>
      <c r="B185" s="120" t="s">
        <v>3</v>
      </c>
      <c r="C185" s="114"/>
      <c r="D185" s="115" t="str">
        <f>'Челябинский г.о.'!$C$7</f>
        <v>13,23</v>
      </c>
      <c r="E185" s="115">
        <f>'Челябинский г.о.'!$C$10</f>
        <v>0</v>
      </c>
      <c r="F185" s="115">
        <f>'Челябинский г.о.'!$C$11</f>
        <v>0</v>
      </c>
      <c r="G185" s="115">
        <f>'Челябинский г.о.'!$C$12</f>
        <v>0</v>
      </c>
      <c r="H185" s="115">
        <f>'Челябинский г.о.'!$C$13</f>
        <v>0</v>
      </c>
      <c r="I185" s="115">
        <f>'Челябинский г.о.'!$C$14</f>
        <v>0</v>
      </c>
      <c r="J185" s="115">
        <f>'Челябинский г.о.'!$C$17</f>
        <v>2376.37</v>
      </c>
      <c r="K185" s="115">
        <f>'Челябинский г.о.'!$C$18</f>
        <v>2243.6799999999998</v>
      </c>
      <c r="L185" s="115">
        <f>'Челябинский г.о.'!$C$19</f>
        <v>0</v>
      </c>
      <c r="M185" s="115">
        <f>'Челябинский г.о.'!$C$20</f>
        <v>0</v>
      </c>
      <c r="N185" s="115">
        <f>'Челябинский г.о.'!$C$21</f>
        <v>0</v>
      </c>
      <c r="O185" s="115">
        <f>'Челябинский г.о.'!$C$23</f>
        <v>0</v>
      </c>
      <c r="P185" s="115">
        <f>'Челябинский г.о.'!$C$24</f>
        <v>0</v>
      </c>
      <c r="Q185" s="115">
        <f>'Челябинский г.о.'!$C$25</f>
        <v>0</v>
      </c>
      <c r="R185" s="115">
        <f>'Челябинский г.о.'!$C$26</f>
        <v>0</v>
      </c>
      <c r="S185" s="115">
        <f>'Челябинский г.о.'!$C$27</f>
        <v>0</v>
      </c>
      <c r="T185" s="115">
        <f>'Челябинский г.о.'!$C$28</f>
        <v>0</v>
      </c>
      <c r="U185" s="115">
        <f>'Челябинский г.о.'!$C$29</f>
        <v>577.51</v>
      </c>
      <c r="V185" s="115">
        <f>'Челябинский г.о.'!$C$34</f>
        <v>13.23</v>
      </c>
      <c r="W185" s="115">
        <f>'Челябинский г.о.'!$C$37</f>
        <v>0</v>
      </c>
      <c r="X185" s="115">
        <f>'Челябинский г.о.'!$C$38</f>
        <v>0</v>
      </c>
      <c r="Y185" s="115">
        <f>'Челябинский г.о.'!$C$39</f>
        <v>0</v>
      </c>
      <c r="Z185" s="115">
        <f>'Челябинский г.о.'!$C$40</f>
        <v>0</v>
      </c>
      <c r="AA185" s="115">
        <f>'Челябинский г.о.'!$C$41</f>
        <v>0</v>
      </c>
      <c r="AB185" s="115">
        <f>'Челябинский г.о.'!$C$44</f>
        <v>2177.34</v>
      </c>
      <c r="AC185" s="115">
        <f>'Челябинский г.о.'!$C$45</f>
        <v>2149.19</v>
      </c>
      <c r="AD185" s="115">
        <f>'Челябинский г.о.'!$C$46</f>
        <v>0</v>
      </c>
      <c r="AE185" s="115">
        <f>'Челябинский г.о.'!$C$47</f>
        <v>0</v>
      </c>
      <c r="AF185" s="115">
        <f>'Челябинский г.о.'!$C$48</f>
        <v>0</v>
      </c>
      <c r="AG185" s="115">
        <f>'Челябинский г.о.'!$C$50</f>
        <v>0</v>
      </c>
      <c r="AH185" s="115">
        <f>'Челябинский г.о.'!$C$51</f>
        <v>0</v>
      </c>
      <c r="AI185" s="115">
        <f>'Челябинский г.о.'!$C$52</f>
        <v>0</v>
      </c>
      <c r="AJ185" s="115">
        <f>'Челябинский г.о.'!$C$53</f>
        <v>0</v>
      </c>
      <c r="AK185" s="115">
        <f>'Челябинский г.о.'!$C$54</f>
        <v>0</v>
      </c>
      <c r="AL185" s="115">
        <f>'Челябинский г.о.'!$C$55</f>
        <v>0</v>
      </c>
      <c r="AM185" s="115">
        <f>'Челябинский г.о.'!$C$56</f>
        <v>545.82000000000005</v>
      </c>
    </row>
    <row r="186" spans="1:39" s="38" customFormat="1" ht="15.75">
      <c r="A186" s="119" t="s">
        <v>445</v>
      </c>
      <c r="B186" s="120" t="s">
        <v>104</v>
      </c>
      <c r="C186" s="114"/>
      <c r="D186" s="115" t="str">
        <f>'Челябинский г.о.'!$C$7</f>
        <v>13,23</v>
      </c>
      <c r="E186" s="115">
        <f>'Челябинский г.о.'!$C$10</f>
        <v>0</v>
      </c>
      <c r="F186" s="115">
        <f>'Челябинский г.о.'!$C$11</f>
        <v>0</v>
      </c>
      <c r="G186" s="115">
        <f>'Челябинский г.о.'!$C$12</f>
        <v>0</v>
      </c>
      <c r="H186" s="115">
        <f>'Челябинский г.о.'!$C$13</f>
        <v>0</v>
      </c>
      <c r="I186" s="115">
        <f>'Челябинский г.о.'!$C$14</f>
        <v>0</v>
      </c>
      <c r="J186" s="115">
        <f>'Челябинский г.о.'!$C$17</f>
        <v>2376.37</v>
      </c>
      <c r="K186" s="115">
        <f>'Челябинский г.о.'!$C$18</f>
        <v>2243.6799999999998</v>
      </c>
      <c r="L186" s="115">
        <f>'Челябинский г.о.'!$C$19</f>
        <v>0</v>
      </c>
      <c r="M186" s="115">
        <f>'Челябинский г.о.'!$C$20</f>
        <v>0</v>
      </c>
      <c r="N186" s="115">
        <f>'Челябинский г.о.'!$C$21</f>
        <v>0</v>
      </c>
      <c r="O186" s="115">
        <f>'Челябинский г.о.'!$C$23</f>
        <v>0</v>
      </c>
      <c r="P186" s="115">
        <f>'Челябинский г.о.'!$C$24</f>
        <v>0</v>
      </c>
      <c r="Q186" s="115">
        <f>'Челябинский г.о.'!$C$25</f>
        <v>0</v>
      </c>
      <c r="R186" s="115">
        <f>'Челябинский г.о.'!$C$26</f>
        <v>0</v>
      </c>
      <c r="S186" s="115">
        <f>'Челябинский г.о.'!$C$27</f>
        <v>0</v>
      </c>
      <c r="T186" s="115">
        <f>'Челябинский г.о.'!$C$28</f>
        <v>0</v>
      </c>
      <c r="U186" s="115">
        <f>'Челябинский г.о.'!$C$29</f>
        <v>577.51</v>
      </c>
      <c r="V186" s="115">
        <f>'Челябинский г.о.'!$C$34</f>
        <v>13.23</v>
      </c>
      <c r="W186" s="115">
        <f>'Челябинский г.о.'!$C$37</f>
        <v>0</v>
      </c>
      <c r="X186" s="115">
        <f>'Челябинский г.о.'!$C$38</f>
        <v>0</v>
      </c>
      <c r="Y186" s="115">
        <f>'Челябинский г.о.'!$C$39</f>
        <v>0</v>
      </c>
      <c r="Z186" s="115">
        <f>'Челябинский г.о.'!$C$40</f>
        <v>0</v>
      </c>
      <c r="AA186" s="115">
        <f>'Челябинский г.о.'!$C$41</f>
        <v>0</v>
      </c>
      <c r="AB186" s="115">
        <f>'Челябинский г.о.'!$C$44</f>
        <v>2177.34</v>
      </c>
      <c r="AC186" s="115">
        <f>'Челябинский г.о.'!$C$45</f>
        <v>2149.19</v>
      </c>
      <c r="AD186" s="115">
        <f>'Челябинский г.о.'!$C$46</f>
        <v>0</v>
      </c>
      <c r="AE186" s="115">
        <f>'Челябинский г.о.'!$C$47</f>
        <v>0</v>
      </c>
      <c r="AF186" s="115">
        <f>'Челябинский г.о.'!$C$48</f>
        <v>0</v>
      </c>
      <c r="AG186" s="115">
        <f>'Челябинский г.о.'!$C$50</f>
        <v>0</v>
      </c>
      <c r="AH186" s="115">
        <f>'Челябинский г.о.'!$C$51</f>
        <v>0</v>
      </c>
      <c r="AI186" s="115">
        <f>'Челябинский г.о.'!$C$52</f>
        <v>0</v>
      </c>
      <c r="AJ186" s="115">
        <f>'Челябинский г.о.'!$C$53</f>
        <v>0</v>
      </c>
      <c r="AK186" s="115">
        <f>'Челябинский г.о.'!$C$54</f>
        <v>0</v>
      </c>
      <c r="AL186" s="115">
        <f>'Челябинский г.о.'!$C$55</f>
        <v>0</v>
      </c>
      <c r="AM186" s="115">
        <f>'Челябинский г.о.'!$C$56</f>
        <v>545.82000000000005</v>
      </c>
    </row>
    <row r="187" spans="1:39" s="38" customFormat="1" ht="15.75">
      <c r="A187" s="119" t="s">
        <v>446</v>
      </c>
      <c r="B187" s="120" t="s">
        <v>107</v>
      </c>
      <c r="C187" s="114"/>
      <c r="D187" s="115" t="str">
        <f>'Челябинский г.о.'!$C$7</f>
        <v>13,23</v>
      </c>
      <c r="E187" s="115">
        <f>'Челябинский г.о.'!$C$10</f>
        <v>0</v>
      </c>
      <c r="F187" s="115">
        <f>'Челябинский г.о.'!$C$11</f>
        <v>0</v>
      </c>
      <c r="G187" s="115">
        <f>'Челябинский г.о.'!$C$12</f>
        <v>0</v>
      </c>
      <c r="H187" s="115">
        <f>'Челябинский г.о.'!$C$13</f>
        <v>0</v>
      </c>
      <c r="I187" s="115">
        <f>'Челябинский г.о.'!$C$14</f>
        <v>0</v>
      </c>
      <c r="J187" s="115">
        <f>'Челябинский г.о.'!$C$17</f>
        <v>2376.37</v>
      </c>
      <c r="K187" s="115">
        <f>'Челябинский г.о.'!$C$18</f>
        <v>2243.6799999999998</v>
      </c>
      <c r="L187" s="115">
        <f>'Челябинский г.о.'!$C$19</f>
        <v>0</v>
      </c>
      <c r="M187" s="115">
        <f>'Челябинский г.о.'!$C$20</f>
        <v>0</v>
      </c>
      <c r="N187" s="115">
        <f>'Челябинский г.о.'!$C$21</f>
        <v>0</v>
      </c>
      <c r="O187" s="115">
        <f>'Челябинский г.о.'!$C$23</f>
        <v>0</v>
      </c>
      <c r="P187" s="115">
        <f>'Челябинский г.о.'!$C$24</f>
        <v>0</v>
      </c>
      <c r="Q187" s="115">
        <f>'Челябинский г.о.'!$C$25</f>
        <v>0</v>
      </c>
      <c r="R187" s="115">
        <f>'Челябинский г.о.'!$C$26</f>
        <v>0</v>
      </c>
      <c r="S187" s="115">
        <f>'Челябинский г.о.'!$C$27</f>
        <v>0</v>
      </c>
      <c r="T187" s="115">
        <f>'Челябинский г.о.'!$C$28</f>
        <v>0</v>
      </c>
      <c r="U187" s="115">
        <f>'Челябинский г.о.'!$C$29</f>
        <v>577.51</v>
      </c>
      <c r="V187" s="115">
        <f>'Челябинский г.о.'!$C$34</f>
        <v>13.23</v>
      </c>
      <c r="W187" s="115">
        <f>'Челябинский г.о.'!$C$37</f>
        <v>0</v>
      </c>
      <c r="X187" s="115">
        <f>'Челябинский г.о.'!$C$38</f>
        <v>0</v>
      </c>
      <c r="Y187" s="115">
        <f>'Челябинский г.о.'!$C$39</f>
        <v>0</v>
      </c>
      <c r="Z187" s="115">
        <f>'Челябинский г.о.'!$C$40</f>
        <v>0</v>
      </c>
      <c r="AA187" s="115">
        <f>'Челябинский г.о.'!$C$41</f>
        <v>0</v>
      </c>
      <c r="AB187" s="115">
        <f>'Челябинский г.о.'!$C$44</f>
        <v>2177.34</v>
      </c>
      <c r="AC187" s="115">
        <f>'Челябинский г.о.'!$C$45</f>
        <v>2149.19</v>
      </c>
      <c r="AD187" s="115">
        <f>'Челябинский г.о.'!$C$46</f>
        <v>0</v>
      </c>
      <c r="AE187" s="115">
        <f>'Челябинский г.о.'!$C$47</f>
        <v>0</v>
      </c>
      <c r="AF187" s="115">
        <f>'Челябинский г.о.'!$C$48</f>
        <v>0</v>
      </c>
      <c r="AG187" s="115">
        <f>'Челябинский г.о.'!$C$50</f>
        <v>0</v>
      </c>
      <c r="AH187" s="115">
        <f>'Челябинский г.о.'!$C$51</f>
        <v>0</v>
      </c>
      <c r="AI187" s="115">
        <f>'Челябинский г.о.'!$C$52</f>
        <v>0</v>
      </c>
      <c r="AJ187" s="115">
        <f>'Челябинский г.о.'!$C$53</f>
        <v>0</v>
      </c>
      <c r="AK187" s="115">
        <f>'Челябинский г.о.'!$C$54</f>
        <v>0</v>
      </c>
      <c r="AL187" s="115">
        <f>'Челябинский г.о.'!$C$55</f>
        <v>0</v>
      </c>
      <c r="AM187" s="115">
        <f>'Челябинский г.о.'!$C$56</f>
        <v>545.82000000000005</v>
      </c>
    </row>
    <row r="188" spans="1:39" s="38" customFormat="1" ht="15.75">
      <c r="A188" s="119" t="s">
        <v>447</v>
      </c>
      <c r="B188" s="120" t="s">
        <v>448</v>
      </c>
      <c r="C188" s="114"/>
      <c r="D188" s="115" t="str">
        <f>'Челябинский г.о.'!$C$7</f>
        <v>13,23</v>
      </c>
      <c r="E188" s="115">
        <f>'Челябинский г.о.'!$C$10</f>
        <v>0</v>
      </c>
      <c r="F188" s="115">
        <f>'Челябинский г.о.'!$C$11</f>
        <v>0</v>
      </c>
      <c r="G188" s="115">
        <f>'Челябинский г.о.'!$C$12</f>
        <v>0</v>
      </c>
      <c r="H188" s="115">
        <f>'Челябинский г.о.'!$C$13</f>
        <v>0</v>
      </c>
      <c r="I188" s="115">
        <f>'Челябинский г.о.'!$C$14</f>
        <v>0</v>
      </c>
      <c r="J188" s="115">
        <f>'Челябинский г.о.'!$C$17</f>
        <v>2376.37</v>
      </c>
      <c r="K188" s="115">
        <f>'Челябинский г.о.'!$C$18</f>
        <v>2243.6799999999998</v>
      </c>
      <c r="L188" s="115">
        <f>'Челябинский г.о.'!$C$19</f>
        <v>0</v>
      </c>
      <c r="M188" s="115">
        <f>'Челябинский г.о.'!$C$20</f>
        <v>0</v>
      </c>
      <c r="N188" s="115">
        <f>'Челябинский г.о.'!$C$21</f>
        <v>0</v>
      </c>
      <c r="O188" s="115">
        <f>'Челябинский г.о.'!$C$23</f>
        <v>0</v>
      </c>
      <c r="P188" s="115">
        <f>'Челябинский г.о.'!$C$24</f>
        <v>0</v>
      </c>
      <c r="Q188" s="115">
        <f>'Челябинский г.о.'!$C$25</f>
        <v>0</v>
      </c>
      <c r="R188" s="115">
        <f>'Челябинский г.о.'!$C$26</f>
        <v>0</v>
      </c>
      <c r="S188" s="115">
        <f>'Челябинский г.о.'!$C$27</f>
        <v>0</v>
      </c>
      <c r="T188" s="115">
        <f>'Челябинский г.о.'!$C$28</f>
        <v>0</v>
      </c>
      <c r="U188" s="115">
        <f>'Челябинский г.о.'!$C$29</f>
        <v>577.51</v>
      </c>
      <c r="V188" s="115">
        <f>'Челябинский г.о.'!$C$34</f>
        <v>13.23</v>
      </c>
      <c r="W188" s="115">
        <f>'Челябинский г.о.'!$C$37</f>
        <v>0</v>
      </c>
      <c r="X188" s="115">
        <f>'Челябинский г.о.'!$C$38</f>
        <v>0</v>
      </c>
      <c r="Y188" s="115">
        <f>'Челябинский г.о.'!$C$39</f>
        <v>0</v>
      </c>
      <c r="Z188" s="115">
        <f>'Челябинский г.о.'!$C$40</f>
        <v>0</v>
      </c>
      <c r="AA188" s="115">
        <f>'Челябинский г.о.'!$C$41</f>
        <v>0</v>
      </c>
      <c r="AB188" s="115">
        <f>'Челябинский г.о.'!$C$44</f>
        <v>2177.34</v>
      </c>
      <c r="AC188" s="115">
        <f>'Челябинский г.о.'!$C$45</f>
        <v>2149.19</v>
      </c>
      <c r="AD188" s="115">
        <f>'Челябинский г.о.'!$C$46</f>
        <v>0</v>
      </c>
      <c r="AE188" s="115">
        <f>'Челябинский г.о.'!$C$47</f>
        <v>0</v>
      </c>
      <c r="AF188" s="115">
        <f>'Челябинский г.о.'!$C$48</f>
        <v>0</v>
      </c>
      <c r="AG188" s="115">
        <f>'Челябинский г.о.'!$C$50</f>
        <v>0</v>
      </c>
      <c r="AH188" s="115">
        <f>'Челябинский г.о.'!$C$51</f>
        <v>0</v>
      </c>
      <c r="AI188" s="115">
        <f>'Челябинский г.о.'!$C$52</f>
        <v>0</v>
      </c>
      <c r="AJ188" s="115">
        <f>'Челябинский г.о.'!$C$53</f>
        <v>0</v>
      </c>
      <c r="AK188" s="115">
        <f>'Челябинский г.о.'!$C$54</f>
        <v>0</v>
      </c>
      <c r="AL188" s="115">
        <f>'Челябинский г.о.'!$C$55</f>
        <v>0</v>
      </c>
      <c r="AM188" s="115">
        <f>'Челябинский г.о.'!$C$56</f>
        <v>545.82000000000005</v>
      </c>
    </row>
    <row r="189" spans="1:39" s="38" customFormat="1" ht="15.75">
      <c r="A189" s="119" t="s">
        <v>449</v>
      </c>
      <c r="B189" s="127" t="s">
        <v>622</v>
      </c>
      <c r="C189" s="114"/>
      <c r="D189" s="115" t="str">
        <f>'Челябинский г.о.'!$C$7</f>
        <v>13,23</v>
      </c>
      <c r="E189" s="115">
        <f>'Челябинский г.о.'!$C$10</f>
        <v>0</v>
      </c>
      <c r="F189" s="115">
        <f>'Челябинский г.о.'!$C$11</f>
        <v>0</v>
      </c>
      <c r="G189" s="115">
        <f>'Челябинский г.о.'!$C$12</f>
        <v>0</v>
      </c>
      <c r="H189" s="115">
        <f>'Челябинский г.о.'!$C$13</f>
        <v>0</v>
      </c>
      <c r="I189" s="115">
        <f>'Челябинский г.о.'!$C$14</f>
        <v>0</v>
      </c>
      <c r="J189" s="115">
        <f>'Челябинский г.о.'!$C$17</f>
        <v>2376.37</v>
      </c>
      <c r="K189" s="115">
        <f>'Челябинский г.о.'!$C$18</f>
        <v>2243.6799999999998</v>
      </c>
      <c r="L189" s="115">
        <f>'Челябинский г.о.'!$C$19</f>
        <v>0</v>
      </c>
      <c r="M189" s="115">
        <f>'Челябинский г.о.'!$C$20</f>
        <v>0</v>
      </c>
      <c r="N189" s="115">
        <f>'Челябинский г.о.'!$C$21</f>
        <v>0</v>
      </c>
      <c r="O189" s="115">
        <f>'Челябинский г.о.'!$C$23</f>
        <v>0</v>
      </c>
      <c r="P189" s="115">
        <f>'Челябинский г.о.'!$C$24</f>
        <v>0</v>
      </c>
      <c r="Q189" s="115">
        <f>'Челябинский г.о.'!$C$25</f>
        <v>0</v>
      </c>
      <c r="R189" s="115">
        <f>'Челябинский г.о.'!$C$26</f>
        <v>0</v>
      </c>
      <c r="S189" s="115">
        <f>'Челябинский г.о.'!$C$27</f>
        <v>0</v>
      </c>
      <c r="T189" s="115">
        <f>'Челябинский г.о.'!$C$28</f>
        <v>0</v>
      </c>
      <c r="U189" s="115">
        <f>'Челябинский г.о.'!$C$29</f>
        <v>577.51</v>
      </c>
      <c r="V189" s="115">
        <f>'Челябинский г.о.'!$C$34</f>
        <v>13.23</v>
      </c>
      <c r="W189" s="115">
        <f>'Челябинский г.о.'!$C$37</f>
        <v>0</v>
      </c>
      <c r="X189" s="115">
        <f>'Челябинский г.о.'!$C$38</f>
        <v>0</v>
      </c>
      <c r="Y189" s="115">
        <f>'Челябинский г.о.'!$C$39</f>
        <v>0</v>
      </c>
      <c r="Z189" s="115">
        <f>'Челябинский г.о.'!$C$40</f>
        <v>0</v>
      </c>
      <c r="AA189" s="115">
        <f>'Челябинский г.о.'!$C$41</f>
        <v>0</v>
      </c>
      <c r="AB189" s="115">
        <f>'Челябинский г.о.'!$C$44</f>
        <v>2177.34</v>
      </c>
      <c r="AC189" s="115">
        <f>'Челябинский г.о.'!$C$45</f>
        <v>2149.19</v>
      </c>
      <c r="AD189" s="115">
        <f>'Челябинский г.о.'!$C$46</f>
        <v>0</v>
      </c>
      <c r="AE189" s="115">
        <f>'Челябинский г.о.'!$C$47</f>
        <v>0</v>
      </c>
      <c r="AF189" s="115">
        <f>'Челябинский г.о.'!$C$48</f>
        <v>0</v>
      </c>
      <c r="AG189" s="115">
        <f>'Челябинский г.о.'!$C$50</f>
        <v>0</v>
      </c>
      <c r="AH189" s="115">
        <f>'Челябинский г.о.'!$C$51</f>
        <v>0</v>
      </c>
      <c r="AI189" s="115">
        <f>'Челябинский г.о.'!$C$52</f>
        <v>0</v>
      </c>
      <c r="AJ189" s="115">
        <f>'Челябинский г.о.'!$C$53</f>
        <v>0</v>
      </c>
      <c r="AK189" s="115">
        <f>'Челябинский г.о.'!$C$54</f>
        <v>0</v>
      </c>
      <c r="AL189" s="115">
        <f>'Челябинский г.о.'!$C$55</f>
        <v>0</v>
      </c>
      <c r="AM189" s="115">
        <f>'Челябинский г.о.'!$C$56</f>
        <v>545.82000000000005</v>
      </c>
    </row>
    <row r="190" spans="1:39" s="38" customFormat="1" ht="15.75">
      <c r="A190" s="119" t="s">
        <v>450</v>
      </c>
      <c r="B190" s="120" t="s">
        <v>451</v>
      </c>
      <c r="C190" s="114"/>
      <c r="D190" s="115" t="str">
        <f>'Челябинский г.о.'!$C$7</f>
        <v>13,23</v>
      </c>
      <c r="E190" s="115">
        <f>'Челябинский г.о.'!$C$10</f>
        <v>0</v>
      </c>
      <c r="F190" s="115">
        <f>'Челябинский г.о.'!$C$11</f>
        <v>0</v>
      </c>
      <c r="G190" s="115">
        <f>'Челябинский г.о.'!$C$12</f>
        <v>0</v>
      </c>
      <c r="H190" s="115">
        <f>'Челябинский г.о.'!$C$13</f>
        <v>0</v>
      </c>
      <c r="I190" s="115">
        <f>'Челябинский г.о.'!$C$14</f>
        <v>0</v>
      </c>
      <c r="J190" s="115">
        <f>'Челябинский г.о.'!$C$17</f>
        <v>2376.37</v>
      </c>
      <c r="K190" s="115">
        <f>'Челябинский г.о.'!$C$18</f>
        <v>2243.6799999999998</v>
      </c>
      <c r="L190" s="115">
        <f>'Челябинский г.о.'!$C$19</f>
        <v>0</v>
      </c>
      <c r="M190" s="115">
        <f>'Челябинский г.о.'!$C$20</f>
        <v>0</v>
      </c>
      <c r="N190" s="115">
        <f>'Челябинский г.о.'!$C$21</f>
        <v>0</v>
      </c>
      <c r="O190" s="115">
        <f>'Челябинский г.о.'!$C$23</f>
        <v>0</v>
      </c>
      <c r="P190" s="115">
        <f>'Челябинский г.о.'!$C$24</f>
        <v>0</v>
      </c>
      <c r="Q190" s="115">
        <f>'Челябинский г.о.'!$C$25</f>
        <v>0</v>
      </c>
      <c r="R190" s="115">
        <f>'Челябинский г.о.'!$C$26</f>
        <v>0</v>
      </c>
      <c r="S190" s="115">
        <f>'Челябинский г.о.'!$C$27</f>
        <v>0</v>
      </c>
      <c r="T190" s="115">
        <f>'Челябинский г.о.'!$C$28</f>
        <v>0</v>
      </c>
      <c r="U190" s="115">
        <f>'Челябинский г.о.'!$C$29</f>
        <v>577.51</v>
      </c>
      <c r="V190" s="115">
        <f>'Челябинский г.о.'!$C$34</f>
        <v>13.23</v>
      </c>
      <c r="W190" s="115">
        <f>'Челябинский г.о.'!$C$37</f>
        <v>0</v>
      </c>
      <c r="X190" s="115">
        <f>'Челябинский г.о.'!$C$38</f>
        <v>0</v>
      </c>
      <c r="Y190" s="115">
        <f>'Челябинский г.о.'!$C$39</f>
        <v>0</v>
      </c>
      <c r="Z190" s="115">
        <f>'Челябинский г.о.'!$C$40</f>
        <v>0</v>
      </c>
      <c r="AA190" s="115">
        <f>'Челябинский г.о.'!$C$41</f>
        <v>0</v>
      </c>
      <c r="AB190" s="115">
        <f>'Челябинский г.о.'!$C$44</f>
        <v>2177.34</v>
      </c>
      <c r="AC190" s="115">
        <f>'Челябинский г.о.'!$C$45</f>
        <v>2149.19</v>
      </c>
      <c r="AD190" s="115">
        <f>'Челябинский г.о.'!$C$46</f>
        <v>0</v>
      </c>
      <c r="AE190" s="115">
        <f>'Челябинский г.о.'!$C$47</f>
        <v>0</v>
      </c>
      <c r="AF190" s="115">
        <f>'Челябинский г.о.'!$C$48</f>
        <v>0</v>
      </c>
      <c r="AG190" s="115">
        <f>'Челябинский г.о.'!$C$50</f>
        <v>0</v>
      </c>
      <c r="AH190" s="115">
        <f>'Челябинский г.о.'!$C$51</f>
        <v>0</v>
      </c>
      <c r="AI190" s="115">
        <f>'Челябинский г.о.'!$C$52</f>
        <v>0</v>
      </c>
      <c r="AJ190" s="115">
        <f>'Челябинский г.о.'!$C$53</f>
        <v>0</v>
      </c>
      <c r="AK190" s="115">
        <f>'Челябинский г.о.'!$C$54</f>
        <v>0</v>
      </c>
      <c r="AL190" s="115">
        <f>'Челябинский г.о.'!$C$55</f>
        <v>0</v>
      </c>
      <c r="AM190" s="115">
        <f>'Челябинский г.о.'!$C$56</f>
        <v>545.82000000000005</v>
      </c>
    </row>
    <row r="191" spans="1:39" s="38" customFormat="1" ht="15.75">
      <c r="A191" s="119" t="s">
        <v>452</v>
      </c>
      <c r="B191" s="120" t="s">
        <v>453</v>
      </c>
      <c r="C191" s="114"/>
      <c r="D191" s="115" t="str">
        <f>'Челябинский г.о.'!$C$7</f>
        <v>13,23</v>
      </c>
      <c r="E191" s="115">
        <f>'Челябинский г.о.'!$C$10</f>
        <v>0</v>
      </c>
      <c r="F191" s="115">
        <f>'Челябинский г.о.'!$C$11</f>
        <v>0</v>
      </c>
      <c r="G191" s="115">
        <f>'Челябинский г.о.'!$C$12</f>
        <v>0</v>
      </c>
      <c r="H191" s="115">
        <f>'Челябинский г.о.'!$C$13</f>
        <v>0</v>
      </c>
      <c r="I191" s="115">
        <f>'Челябинский г.о.'!$C$14</f>
        <v>0</v>
      </c>
      <c r="J191" s="115">
        <f>'Челябинский г.о.'!$C$17</f>
        <v>2376.37</v>
      </c>
      <c r="K191" s="115">
        <f>'Челябинский г.о.'!$C$18</f>
        <v>2243.6799999999998</v>
      </c>
      <c r="L191" s="115">
        <f>'Челябинский г.о.'!$C$19</f>
        <v>0</v>
      </c>
      <c r="M191" s="115">
        <f>'Челябинский г.о.'!$C$20</f>
        <v>0</v>
      </c>
      <c r="N191" s="115">
        <f>'Челябинский г.о.'!$C$21</f>
        <v>0</v>
      </c>
      <c r="O191" s="115">
        <f>'Челябинский г.о.'!$C$23</f>
        <v>0</v>
      </c>
      <c r="P191" s="115">
        <f>'Челябинский г.о.'!$C$24</f>
        <v>0</v>
      </c>
      <c r="Q191" s="115">
        <f>'Челябинский г.о.'!$C$25</f>
        <v>0</v>
      </c>
      <c r="R191" s="115">
        <f>'Челябинский г.о.'!$C$26</f>
        <v>0</v>
      </c>
      <c r="S191" s="115">
        <f>'Челябинский г.о.'!$C$27</f>
        <v>0</v>
      </c>
      <c r="T191" s="115">
        <f>'Челябинский г.о.'!$C$28</f>
        <v>0</v>
      </c>
      <c r="U191" s="115">
        <f>'Челябинский г.о.'!$C$29</f>
        <v>577.51</v>
      </c>
      <c r="V191" s="115">
        <f>'Челябинский г.о.'!$C$34</f>
        <v>13.23</v>
      </c>
      <c r="W191" s="115">
        <f>'Челябинский г.о.'!$C$37</f>
        <v>0</v>
      </c>
      <c r="X191" s="115">
        <f>'Челябинский г.о.'!$C$38</f>
        <v>0</v>
      </c>
      <c r="Y191" s="115">
        <f>'Челябинский г.о.'!$C$39</f>
        <v>0</v>
      </c>
      <c r="Z191" s="115">
        <f>'Челябинский г.о.'!$C$40</f>
        <v>0</v>
      </c>
      <c r="AA191" s="115">
        <f>'Челябинский г.о.'!$C$41</f>
        <v>0</v>
      </c>
      <c r="AB191" s="115">
        <f>'Челябинский г.о.'!$C$44</f>
        <v>2177.34</v>
      </c>
      <c r="AC191" s="115">
        <f>'Челябинский г.о.'!$C$45</f>
        <v>2149.19</v>
      </c>
      <c r="AD191" s="115">
        <f>'Челябинский г.о.'!$C$46</f>
        <v>0</v>
      </c>
      <c r="AE191" s="115">
        <f>'Челябинский г.о.'!$C$47</f>
        <v>0</v>
      </c>
      <c r="AF191" s="115">
        <f>'Челябинский г.о.'!$C$48</f>
        <v>0</v>
      </c>
      <c r="AG191" s="115">
        <f>'Челябинский г.о.'!$C$50</f>
        <v>0</v>
      </c>
      <c r="AH191" s="115">
        <f>'Челябинский г.о.'!$C$51</f>
        <v>0</v>
      </c>
      <c r="AI191" s="115">
        <f>'Челябинский г.о.'!$C$52</f>
        <v>0</v>
      </c>
      <c r="AJ191" s="115">
        <f>'Челябинский г.о.'!$C$53</f>
        <v>0</v>
      </c>
      <c r="AK191" s="115">
        <f>'Челябинский г.о.'!$C$54</f>
        <v>0</v>
      </c>
      <c r="AL191" s="115">
        <f>'Челябинский г.о.'!$C$55</f>
        <v>0</v>
      </c>
      <c r="AM191" s="115">
        <f>'Челябинский г.о.'!$C$56</f>
        <v>545.82000000000005</v>
      </c>
    </row>
    <row r="192" spans="1:39" s="38" customFormat="1" ht="31.5">
      <c r="A192" s="119" t="s">
        <v>454</v>
      </c>
      <c r="B192" s="127" t="s">
        <v>623</v>
      </c>
      <c r="C192" s="114"/>
      <c r="D192" s="115" t="str">
        <f>'Челябинский г.о.'!$C$7</f>
        <v>13,23</v>
      </c>
      <c r="E192" s="115">
        <f>'Челябинский г.о.'!$C$10</f>
        <v>0</v>
      </c>
      <c r="F192" s="115">
        <f>'Челябинский г.о.'!$C$11</f>
        <v>0</v>
      </c>
      <c r="G192" s="115">
        <f>'Челябинский г.о.'!$C$12</f>
        <v>0</v>
      </c>
      <c r="H192" s="115">
        <f>'Челябинский г.о.'!$C$13</f>
        <v>0</v>
      </c>
      <c r="I192" s="115">
        <f>'Челябинский г.о.'!$C$14</f>
        <v>0</v>
      </c>
      <c r="J192" s="115">
        <f>'Челябинский г.о.'!$C$17</f>
        <v>2376.37</v>
      </c>
      <c r="K192" s="115">
        <f>'Челябинский г.о.'!$C$18</f>
        <v>2243.6799999999998</v>
      </c>
      <c r="L192" s="115">
        <f>'Челябинский г.о.'!$C$19</f>
        <v>0</v>
      </c>
      <c r="M192" s="115">
        <f>'Челябинский г.о.'!$C$20</f>
        <v>0</v>
      </c>
      <c r="N192" s="115">
        <f>'Челябинский г.о.'!$C$21</f>
        <v>0</v>
      </c>
      <c r="O192" s="115">
        <f>'Челябинский г.о.'!$C$23</f>
        <v>0</v>
      </c>
      <c r="P192" s="115">
        <f>'Челябинский г.о.'!$C$24</f>
        <v>0</v>
      </c>
      <c r="Q192" s="115">
        <f>'Челябинский г.о.'!$C$25</f>
        <v>0</v>
      </c>
      <c r="R192" s="115">
        <f>'Челябинский г.о.'!$C$26</f>
        <v>0</v>
      </c>
      <c r="S192" s="115">
        <f>'Челябинский г.о.'!$C$27</f>
        <v>0</v>
      </c>
      <c r="T192" s="115">
        <f>'Челябинский г.о.'!$C$28</f>
        <v>0</v>
      </c>
      <c r="U192" s="115">
        <f>'Челябинский г.о.'!$C$29</f>
        <v>577.51</v>
      </c>
      <c r="V192" s="115">
        <f>'Челябинский г.о.'!$C$34</f>
        <v>13.23</v>
      </c>
      <c r="W192" s="115">
        <f>'Челябинский г.о.'!$C$37</f>
        <v>0</v>
      </c>
      <c r="X192" s="115">
        <f>'Челябинский г.о.'!$C$38</f>
        <v>0</v>
      </c>
      <c r="Y192" s="115">
        <f>'Челябинский г.о.'!$C$39</f>
        <v>0</v>
      </c>
      <c r="Z192" s="115">
        <f>'Челябинский г.о.'!$C$40</f>
        <v>0</v>
      </c>
      <c r="AA192" s="115">
        <f>'Челябинский г.о.'!$C$41</f>
        <v>0</v>
      </c>
      <c r="AB192" s="115">
        <f>'Челябинский г.о.'!$C$44</f>
        <v>2177.34</v>
      </c>
      <c r="AC192" s="115">
        <f>'Челябинский г.о.'!$C$45</f>
        <v>2149.19</v>
      </c>
      <c r="AD192" s="115">
        <f>'Челябинский г.о.'!$C$46</f>
        <v>0</v>
      </c>
      <c r="AE192" s="115">
        <f>'Челябинский г.о.'!$C$47</f>
        <v>0</v>
      </c>
      <c r="AF192" s="115">
        <f>'Челябинский г.о.'!$C$48</f>
        <v>0</v>
      </c>
      <c r="AG192" s="115">
        <f>'Челябинский г.о.'!$C$50</f>
        <v>0</v>
      </c>
      <c r="AH192" s="115">
        <f>'Челябинский г.о.'!$C$51</f>
        <v>0</v>
      </c>
      <c r="AI192" s="115">
        <f>'Челябинский г.о.'!$C$52</f>
        <v>0</v>
      </c>
      <c r="AJ192" s="115">
        <f>'Челябинский г.о.'!$C$53</f>
        <v>0</v>
      </c>
      <c r="AK192" s="115">
        <f>'Челябинский г.о.'!$C$54</f>
        <v>0</v>
      </c>
      <c r="AL192" s="115">
        <f>'Челябинский г.о.'!$C$55</f>
        <v>0</v>
      </c>
      <c r="AM192" s="115">
        <f>'Челябинский г.о.'!$C$56</f>
        <v>545.82000000000005</v>
      </c>
    </row>
    <row r="193" spans="1:39" s="38" customFormat="1" ht="31.5">
      <c r="A193" s="119" t="s">
        <v>455</v>
      </c>
      <c r="B193" s="120" t="s">
        <v>456</v>
      </c>
      <c r="C193" s="114"/>
      <c r="D193" s="115" t="str">
        <f>'Челябинский г.о.'!$C$7</f>
        <v>13,23</v>
      </c>
      <c r="E193" s="115">
        <f>'Челябинский г.о.'!$C$10</f>
        <v>0</v>
      </c>
      <c r="F193" s="115">
        <f>'Челябинский г.о.'!$C$11</f>
        <v>0</v>
      </c>
      <c r="G193" s="115">
        <f>'Челябинский г.о.'!$C$12</f>
        <v>0</v>
      </c>
      <c r="H193" s="115">
        <f>'Челябинский г.о.'!$C$13</f>
        <v>0</v>
      </c>
      <c r="I193" s="115">
        <f>'Челябинский г.о.'!$C$14</f>
        <v>0</v>
      </c>
      <c r="J193" s="115">
        <f>'Челябинский г.о.'!$C$17</f>
        <v>2376.37</v>
      </c>
      <c r="K193" s="115">
        <f>'Челябинский г.о.'!$C$18</f>
        <v>2243.6799999999998</v>
      </c>
      <c r="L193" s="115">
        <f>'Челябинский г.о.'!$C$19</f>
        <v>0</v>
      </c>
      <c r="M193" s="115">
        <f>'Челябинский г.о.'!$C$20</f>
        <v>0</v>
      </c>
      <c r="N193" s="115">
        <f>'Челябинский г.о.'!$C$21</f>
        <v>0</v>
      </c>
      <c r="O193" s="115">
        <f>'Челябинский г.о.'!$C$23</f>
        <v>0</v>
      </c>
      <c r="P193" s="115">
        <f>'Челябинский г.о.'!$C$24</f>
        <v>0</v>
      </c>
      <c r="Q193" s="115">
        <f>'Челябинский г.о.'!$C$25</f>
        <v>0</v>
      </c>
      <c r="R193" s="115">
        <f>'Челябинский г.о.'!$C$26</f>
        <v>0</v>
      </c>
      <c r="S193" s="115">
        <f>'Челябинский г.о.'!$C$27</f>
        <v>0</v>
      </c>
      <c r="T193" s="115">
        <f>'Челябинский г.о.'!$C$28</f>
        <v>0</v>
      </c>
      <c r="U193" s="115">
        <f>'Челябинский г.о.'!$C$29</f>
        <v>577.51</v>
      </c>
      <c r="V193" s="115">
        <f>'Челябинский г.о.'!$C$34</f>
        <v>13.23</v>
      </c>
      <c r="W193" s="115">
        <f>'Челябинский г.о.'!$C$37</f>
        <v>0</v>
      </c>
      <c r="X193" s="115">
        <f>'Челябинский г.о.'!$C$38</f>
        <v>0</v>
      </c>
      <c r="Y193" s="115">
        <f>'Челябинский г.о.'!$C$39</f>
        <v>0</v>
      </c>
      <c r="Z193" s="115">
        <f>'Челябинский г.о.'!$C$40</f>
        <v>0</v>
      </c>
      <c r="AA193" s="115">
        <f>'Челябинский г.о.'!$C$41</f>
        <v>0</v>
      </c>
      <c r="AB193" s="115">
        <f>'Челябинский г.о.'!$C$44</f>
        <v>2177.34</v>
      </c>
      <c r="AC193" s="115">
        <f>'Челябинский г.о.'!$C$45</f>
        <v>2149.19</v>
      </c>
      <c r="AD193" s="115">
        <f>'Челябинский г.о.'!$C$46</f>
        <v>0</v>
      </c>
      <c r="AE193" s="115">
        <f>'Челябинский г.о.'!$C$47</f>
        <v>0</v>
      </c>
      <c r="AF193" s="115">
        <f>'Челябинский г.о.'!$C$48</f>
        <v>0</v>
      </c>
      <c r="AG193" s="115">
        <f>'Челябинский г.о.'!$C$50</f>
        <v>0</v>
      </c>
      <c r="AH193" s="115">
        <f>'Челябинский г.о.'!$C$51</f>
        <v>0</v>
      </c>
      <c r="AI193" s="115">
        <f>'Челябинский г.о.'!$C$52</f>
        <v>0</v>
      </c>
      <c r="AJ193" s="115">
        <f>'Челябинский г.о.'!$C$53</f>
        <v>0</v>
      </c>
      <c r="AK193" s="115">
        <f>'Челябинский г.о.'!$C$54</f>
        <v>0</v>
      </c>
      <c r="AL193" s="115">
        <f>'Челябинский г.о.'!$C$55</f>
        <v>0</v>
      </c>
      <c r="AM193" s="115">
        <f>'Челябинский г.о.'!$C$56</f>
        <v>545.82000000000005</v>
      </c>
    </row>
    <row r="194" spans="1:39" s="38" customFormat="1" ht="31.5">
      <c r="A194" s="119" t="s">
        <v>457</v>
      </c>
      <c r="B194" s="127" t="s">
        <v>624</v>
      </c>
      <c r="C194" s="114"/>
      <c r="D194" s="115" t="str">
        <f>'Челябинский г.о.'!$C$7</f>
        <v>13,23</v>
      </c>
      <c r="E194" s="115">
        <f>'Челябинский г.о.'!$C$10</f>
        <v>0</v>
      </c>
      <c r="F194" s="115">
        <f>'Челябинский г.о.'!$C$11</f>
        <v>0</v>
      </c>
      <c r="G194" s="115">
        <f>'Челябинский г.о.'!$C$12</f>
        <v>0</v>
      </c>
      <c r="H194" s="115">
        <f>'Челябинский г.о.'!$C$13</f>
        <v>0</v>
      </c>
      <c r="I194" s="115">
        <f>'Челябинский г.о.'!$C$14</f>
        <v>0</v>
      </c>
      <c r="J194" s="115">
        <f>'Челябинский г.о.'!$C$17</f>
        <v>2376.37</v>
      </c>
      <c r="K194" s="115">
        <f>'Челябинский г.о.'!$C$18</f>
        <v>2243.6799999999998</v>
      </c>
      <c r="L194" s="115">
        <f>'Челябинский г.о.'!$C$19</f>
        <v>0</v>
      </c>
      <c r="M194" s="115">
        <f>'Челябинский г.о.'!$C$20</f>
        <v>0</v>
      </c>
      <c r="N194" s="115">
        <f>'Челябинский г.о.'!$C$21</f>
        <v>0</v>
      </c>
      <c r="O194" s="115">
        <f>'Челябинский г.о.'!$C$23</f>
        <v>0</v>
      </c>
      <c r="P194" s="115">
        <f>'Челябинский г.о.'!$C$24</f>
        <v>0</v>
      </c>
      <c r="Q194" s="115">
        <f>'Челябинский г.о.'!$C$25</f>
        <v>0</v>
      </c>
      <c r="R194" s="115">
        <f>'Челябинский г.о.'!$C$26</f>
        <v>0</v>
      </c>
      <c r="S194" s="115">
        <f>'Челябинский г.о.'!$C$27</f>
        <v>0</v>
      </c>
      <c r="T194" s="115">
        <f>'Челябинский г.о.'!$C$28</f>
        <v>0</v>
      </c>
      <c r="U194" s="115">
        <f>'Челябинский г.о.'!$C$29</f>
        <v>577.51</v>
      </c>
      <c r="V194" s="115">
        <f>'Челябинский г.о.'!$C$34</f>
        <v>13.23</v>
      </c>
      <c r="W194" s="115">
        <f>'Челябинский г.о.'!$C$37</f>
        <v>0</v>
      </c>
      <c r="X194" s="115">
        <f>'Челябинский г.о.'!$C$38</f>
        <v>0</v>
      </c>
      <c r="Y194" s="115">
        <f>'Челябинский г.о.'!$C$39</f>
        <v>0</v>
      </c>
      <c r="Z194" s="115">
        <f>'Челябинский г.о.'!$C$40</f>
        <v>0</v>
      </c>
      <c r="AA194" s="115">
        <f>'Челябинский г.о.'!$C$41</f>
        <v>0</v>
      </c>
      <c r="AB194" s="115">
        <f>'Челябинский г.о.'!$C$44</f>
        <v>2177.34</v>
      </c>
      <c r="AC194" s="115">
        <f>'Челябинский г.о.'!$C$45</f>
        <v>2149.19</v>
      </c>
      <c r="AD194" s="115">
        <f>'Челябинский г.о.'!$C$46</f>
        <v>0</v>
      </c>
      <c r="AE194" s="115">
        <f>'Челябинский г.о.'!$C$47</f>
        <v>0</v>
      </c>
      <c r="AF194" s="115">
        <f>'Челябинский г.о.'!$C$48</f>
        <v>0</v>
      </c>
      <c r="AG194" s="115">
        <f>'Челябинский г.о.'!$C$50</f>
        <v>0</v>
      </c>
      <c r="AH194" s="115">
        <f>'Челябинский г.о.'!$C$51</f>
        <v>0</v>
      </c>
      <c r="AI194" s="115">
        <f>'Челябинский г.о.'!$C$52</f>
        <v>0</v>
      </c>
      <c r="AJ194" s="115">
        <f>'Челябинский г.о.'!$C$53</f>
        <v>0</v>
      </c>
      <c r="AK194" s="115">
        <f>'Челябинский г.о.'!$C$54</f>
        <v>0</v>
      </c>
      <c r="AL194" s="115">
        <f>'Челябинский г.о.'!$C$55</f>
        <v>0</v>
      </c>
      <c r="AM194" s="115">
        <f>'Челябинский г.о.'!$C$56</f>
        <v>545.82000000000005</v>
      </c>
    </row>
    <row r="195" spans="1:39" s="38" customFormat="1" ht="63">
      <c r="A195" s="122">
        <v>62</v>
      </c>
      <c r="B195" s="127" t="s">
        <v>625</v>
      </c>
      <c r="C195" s="114"/>
      <c r="D195" s="115" t="str">
        <f>'Челябинский г.о.'!$C$7</f>
        <v>13,23</v>
      </c>
      <c r="E195" s="115">
        <f>'Челябинский г.о.'!$C$10</f>
        <v>0</v>
      </c>
      <c r="F195" s="115">
        <f>'Челябинский г.о.'!$C$11</f>
        <v>0</v>
      </c>
      <c r="G195" s="115">
        <f>'Челябинский г.о.'!$C$12</f>
        <v>0</v>
      </c>
      <c r="H195" s="115">
        <f>'Челябинский г.о.'!$C$13</f>
        <v>0</v>
      </c>
      <c r="I195" s="115">
        <f>'Челябинский г.о.'!$C$14</f>
        <v>0</v>
      </c>
      <c r="J195" s="115">
        <f>'Челябинский г.о.'!$C$17</f>
        <v>2376.37</v>
      </c>
      <c r="K195" s="115">
        <f>'Челябинский г.о.'!$C$18</f>
        <v>2243.6799999999998</v>
      </c>
      <c r="L195" s="115">
        <f>'Челябинский г.о.'!$C$19</f>
        <v>0</v>
      </c>
      <c r="M195" s="115">
        <f>'Челябинский г.о.'!$C$20</f>
        <v>0</v>
      </c>
      <c r="N195" s="115">
        <f>'Челябинский г.о.'!$C$21</f>
        <v>0</v>
      </c>
      <c r="O195" s="115">
        <f>'Челябинский г.о.'!$C$23</f>
        <v>0</v>
      </c>
      <c r="P195" s="115">
        <f>'Челябинский г.о.'!$C$24</f>
        <v>0</v>
      </c>
      <c r="Q195" s="115">
        <f>'Челябинский г.о.'!$C$25</f>
        <v>0</v>
      </c>
      <c r="R195" s="115">
        <f>'Челябинский г.о.'!$C$26</f>
        <v>0</v>
      </c>
      <c r="S195" s="115">
        <f>'Челябинский г.о.'!$C$27</f>
        <v>0</v>
      </c>
      <c r="T195" s="115">
        <f>'Челябинский г.о.'!$C$28</f>
        <v>0</v>
      </c>
      <c r="U195" s="115">
        <f>'Челябинский г.о.'!$C$29</f>
        <v>577.51</v>
      </c>
      <c r="V195" s="115">
        <f>'Челябинский г.о.'!$C$34</f>
        <v>13.23</v>
      </c>
      <c r="W195" s="115">
        <f>'Челябинский г.о.'!$C$37</f>
        <v>0</v>
      </c>
      <c r="X195" s="115">
        <f>'Челябинский г.о.'!$C$38</f>
        <v>0</v>
      </c>
      <c r="Y195" s="115">
        <f>'Челябинский г.о.'!$C$39</f>
        <v>0</v>
      </c>
      <c r="Z195" s="115">
        <f>'Челябинский г.о.'!$C$40</f>
        <v>0</v>
      </c>
      <c r="AA195" s="115">
        <f>'Челябинский г.о.'!$C$41</f>
        <v>0</v>
      </c>
      <c r="AB195" s="115">
        <f>'Челябинский г.о.'!$C$44</f>
        <v>2177.34</v>
      </c>
      <c r="AC195" s="115">
        <f>'Челябинский г.о.'!$C$45</f>
        <v>2149.19</v>
      </c>
      <c r="AD195" s="115">
        <f>'Челябинский г.о.'!$C$46</f>
        <v>0</v>
      </c>
      <c r="AE195" s="115">
        <f>'Челябинский г.о.'!$C$47</f>
        <v>0</v>
      </c>
      <c r="AF195" s="115">
        <f>'Челябинский г.о.'!$C$48</f>
        <v>0</v>
      </c>
      <c r="AG195" s="115">
        <f>'Челябинский г.о.'!$C$50</f>
        <v>0</v>
      </c>
      <c r="AH195" s="115">
        <f>'Челябинский г.о.'!$C$51</f>
        <v>0</v>
      </c>
      <c r="AI195" s="115">
        <f>'Челябинский г.о.'!$C$52</f>
        <v>0</v>
      </c>
      <c r="AJ195" s="115">
        <f>'Челябинский г.о.'!$C$53</f>
        <v>0</v>
      </c>
      <c r="AK195" s="115">
        <f>'Челябинский г.о.'!$C$54</f>
        <v>0</v>
      </c>
      <c r="AL195" s="115">
        <f>'Челябинский г.о.'!$C$55</f>
        <v>0</v>
      </c>
      <c r="AM195" s="115">
        <f>'Челябинский г.о.'!$C$56</f>
        <v>545.82000000000005</v>
      </c>
    </row>
    <row r="196" spans="1:39" s="38" customFormat="1" ht="15.75">
      <c r="A196" s="125" t="s">
        <v>342</v>
      </c>
      <c r="B196" s="118" t="s">
        <v>194</v>
      </c>
      <c r="C196" s="114"/>
      <c r="D196" s="115"/>
      <c r="E196" s="115"/>
      <c r="F196" s="115"/>
      <c r="G196" s="115"/>
      <c r="H196" s="115"/>
      <c r="I196" s="115"/>
      <c r="J196" s="115"/>
      <c r="K196" s="115"/>
      <c r="L196" s="115"/>
      <c r="M196" s="115"/>
      <c r="N196" s="115"/>
      <c r="O196" s="115"/>
      <c r="P196" s="115"/>
      <c r="Q196" s="115"/>
      <c r="R196" s="115"/>
      <c r="S196" s="115"/>
      <c r="T196" s="115"/>
      <c r="U196" s="115"/>
      <c r="V196" s="116"/>
      <c r="W196" s="115"/>
      <c r="X196" s="115"/>
      <c r="Y196" s="115"/>
      <c r="Z196" s="115"/>
      <c r="AA196" s="115"/>
      <c r="AB196" s="115"/>
      <c r="AC196" s="115"/>
      <c r="AD196" s="115"/>
      <c r="AE196" s="115"/>
      <c r="AF196" s="115"/>
      <c r="AG196" s="115"/>
      <c r="AH196" s="115"/>
      <c r="AI196" s="115"/>
      <c r="AJ196" s="115"/>
      <c r="AK196" s="115"/>
      <c r="AL196" s="115"/>
      <c r="AM196" s="115"/>
    </row>
    <row r="197" spans="1:39" s="38" customFormat="1" ht="15.75">
      <c r="A197" s="119" t="s">
        <v>30</v>
      </c>
      <c r="B197" s="120" t="s">
        <v>119</v>
      </c>
      <c r="C197" s="114"/>
      <c r="D197" s="115" t="str">
        <f>'Челябинская обл.'!$C$7</f>
        <v>13,23</v>
      </c>
      <c r="E197" s="115">
        <f>'Челябинская обл.'!$C$10</f>
        <v>1005.74</v>
      </c>
      <c r="F197" s="115">
        <f>'Челябинская обл.'!$C$11</f>
        <v>0</v>
      </c>
      <c r="G197" s="115">
        <f>'Челябинская обл.'!$C$12</f>
        <v>0</v>
      </c>
      <c r="H197" s="115">
        <f>'Челябинская обл.'!$C$13</f>
        <v>0</v>
      </c>
      <c r="I197" s="115">
        <f>'Челябинская обл.'!$C$14</f>
        <v>0</v>
      </c>
      <c r="J197" s="115">
        <f>'Челябинская обл.'!$C$17</f>
        <v>1987.75</v>
      </c>
      <c r="K197" s="115">
        <f>'Челябинская обл.'!$C$18</f>
        <v>0</v>
      </c>
      <c r="L197" s="115">
        <f>'Челябинская обл.'!$C$19</f>
        <v>0</v>
      </c>
      <c r="M197" s="115">
        <f>'Челябинская обл.'!$C$20</f>
        <v>0</v>
      </c>
      <c r="N197" s="115">
        <f>'Челябинская обл.'!$C$21</f>
        <v>0</v>
      </c>
      <c r="O197" s="115">
        <f>'Челябинская обл.'!$C$23</f>
        <v>1493.77</v>
      </c>
      <c r="P197" s="115">
        <f>'Челябинская обл.'!$C$24</f>
        <v>0</v>
      </c>
      <c r="Q197" s="115">
        <f>'Челябинская обл.'!$C$25</f>
        <v>0</v>
      </c>
      <c r="R197" s="115">
        <f>'Челябинская обл.'!$C$26</f>
        <v>0</v>
      </c>
      <c r="S197" s="115">
        <f>'Челябинская обл.'!$C$27</f>
        <v>0</v>
      </c>
      <c r="T197" s="115">
        <f>'Челябинская обл.'!$C$28</f>
        <v>0</v>
      </c>
      <c r="U197" s="115">
        <f>'Челябинская обл.'!$C$29</f>
        <v>377.24</v>
      </c>
      <c r="V197" s="115">
        <f>'Челябинская обл.'!$C$34</f>
        <v>13.23</v>
      </c>
      <c r="W197" s="115">
        <f>'Челябинская обл.'!$C$37</f>
        <v>352.76</v>
      </c>
      <c r="X197" s="115">
        <f>'Челябинская обл.'!$C$38</f>
        <v>825.59</v>
      </c>
      <c r="Y197" s="115">
        <f>'Челябинская обл.'!$C$39</f>
        <v>0</v>
      </c>
      <c r="Z197" s="115">
        <f>'Челябинская обл.'!$C$40</f>
        <v>0</v>
      </c>
      <c r="AA197" s="115">
        <f>'Челябинская обл.'!$C$41</f>
        <v>0</v>
      </c>
      <c r="AB197" s="115">
        <f>'Челябинская обл.'!$C$44</f>
        <v>1142.9000000000001</v>
      </c>
      <c r="AC197" s="115">
        <f>'Челябинская обл.'!$C$45</f>
        <v>1066.98</v>
      </c>
      <c r="AD197" s="115">
        <f>'Челябинская обл.'!$C$46</f>
        <v>0</v>
      </c>
      <c r="AE197" s="115">
        <f>'Челябинская обл.'!$C$47</f>
        <v>0</v>
      </c>
      <c r="AF197" s="115">
        <f>'Челябинская обл.'!$C$48</f>
        <v>0</v>
      </c>
      <c r="AG197" s="115">
        <f>'Челябинская обл.'!$C$50</f>
        <v>1081.3599999999999</v>
      </c>
      <c r="AH197" s="115">
        <f>'Челябинская обл.'!$C$51</f>
        <v>1328.18</v>
      </c>
      <c r="AI197" s="115">
        <f>'Челябинская обл.'!$C$52</f>
        <v>0</v>
      </c>
      <c r="AJ197" s="115">
        <f>'Челябинская обл.'!$C$53</f>
        <v>0</v>
      </c>
      <c r="AK197" s="115">
        <f>'Челябинская обл.'!$C$54</f>
        <v>0</v>
      </c>
      <c r="AL197" s="115">
        <f>'Челябинская обл.'!$C$55</f>
        <v>0</v>
      </c>
      <c r="AM197" s="115">
        <f>'Челябинская обл.'!$C$56</f>
        <v>243.71</v>
      </c>
    </row>
    <row r="198" spans="1:39" s="38" customFormat="1" ht="15.75">
      <c r="A198" s="119" t="s">
        <v>25</v>
      </c>
      <c r="B198" s="120" t="s">
        <v>458</v>
      </c>
      <c r="C198" s="114"/>
      <c r="D198" s="115" t="str">
        <f>'Челябинская обл.'!$C$7</f>
        <v>13,23</v>
      </c>
      <c r="E198" s="115">
        <f>'Челябинская обл.'!$C$10</f>
        <v>1005.74</v>
      </c>
      <c r="F198" s="115">
        <f>'Челябинская обл.'!$C$11</f>
        <v>0</v>
      </c>
      <c r="G198" s="115">
        <f>'Челябинская обл.'!$C$12</f>
        <v>0</v>
      </c>
      <c r="H198" s="115">
        <f>'Челябинская обл.'!$C$13</f>
        <v>0</v>
      </c>
      <c r="I198" s="115">
        <f>'Челябинская обл.'!$C$14</f>
        <v>0</v>
      </c>
      <c r="J198" s="115">
        <f>'Челябинская обл.'!$C$17</f>
        <v>1987.75</v>
      </c>
      <c r="K198" s="115">
        <f>'Челябинская обл.'!$C$18</f>
        <v>0</v>
      </c>
      <c r="L198" s="115">
        <f>'Челябинская обл.'!$C$19</f>
        <v>0</v>
      </c>
      <c r="M198" s="115">
        <f>'Челябинская обл.'!$C$20</f>
        <v>0</v>
      </c>
      <c r="N198" s="115">
        <f>'Челябинская обл.'!$C$21</f>
        <v>0</v>
      </c>
      <c r="O198" s="115">
        <f>'Челябинская обл.'!$C$23</f>
        <v>1493.77</v>
      </c>
      <c r="P198" s="115">
        <f>'Челябинская обл.'!$C$24</f>
        <v>0</v>
      </c>
      <c r="Q198" s="115">
        <f>'Челябинская обл.'!$C$25</f>
        <v>0</v>
      </c>
      <c r="R198" s="115">
        <f>'Челябинская обл.'!$C$26</f>
        <v>0</v>
      </c>
      <c r="S198" s="115">
        <f>'Челябинская обл.'!$C$27</f>
        <v>0</v>
      </c>
      <c r="T198" s="115">
        <f>'Челябинская обл.'!$C$28</f>
        <v>0</v>
      </c>
      <c r="U198" s="115">
        <f>'Челябинская обл.'!$C$29</f>
        <v>377.24</v>
      </c>
      <c r="V198" s="115">
        <f>'Челябинская обл.'!$C$34</f>
        <v>13.23</v>
      </c>
      <c r="W198" s="115">
        <f>'Челябинская обл.'!$C$37</f>
        <v>352.76</v>
      </c>
      <c r="X198" s="115">
        <f>'Челябинская обл.'!$C$38</f>
        <v>825.59</v>
      </c>
      <c r="Y198" s="115">
        <f>'Челябинская обл.'!$C$39</f>
        <v>0</v>
      </c>
      <c r="Z198" s="115">
        <f>'Челябинская обл.'!$C$40</f>
        <v>0</v>
      </c>
      <c r="AA198" s="115">
        <f>'Челябинская обл.'!$C$41</f>
        <v>0</v>
      </c>
      <c r="AB198" s="115">
        <f>'Челябинская обл.'!$C$44</f>
        <v>1142.9000000000001</v>
      </c>
      <c r="AC198" s="115">
        <f>'Челябинская обл.'!$C$45</f>
        <v>1066.98</v>
      </c>
      <c r="AD198" s="115">
        <f>'Челябинская обл.'!$C$46</f>
        <v>0</v>
      </c>
      <c r="AE198" s="115">
        <f>'Челябинская обл.'!$C$47</f>
        <v>0</v>
      </c>
      <c r="AF198" s="115">
        <f>'Челябинская обл.'!$C$48</f>
        <v>0</v>
      </c>
      <c r="AG198" s="115">
        <f>'Челябинская обл.'!$C$50</f>
        <v>1081.3599999999999</v>
      </c>
      <c r="AH198" s="115">
        <f>'Челябинская обл.'!$C$51</f>
        <v>1328.18</v>
      </c>
      <c r="AI198" s="115">
        <f>'Челябинская обл.'!$C$52</f>
        <v>0</v>
      </c>
      <c r="AJ198" s="115">
        <f>'Челябинская обл.'!$C$53</f>
        <v>0</v>
      </c>
      <c r="AK198" s="115">
        <f>'Челябинская обл.'!$C$54</f>
        <v>0</v>
      </c>
      <c r="AL198" s="115">
        <f>'Челябинская обл.'!$C$55</f>
        <v>0</v>
      </c>
      <c r="AM198" s="115">
        <f>'Челябинская обл.'!$C$56</f>
        <v>243.71</v>
      </c>
    </row>
    <row r="199" spans="1:39" s="38" customFormat="1" ht="15.75">
      <c r="A199" s="128" t="s">
        <v>27</v>
      </c>
      <c r="B199" s="129" t="s">
        <v>459</v>
      </c>
      <c r="C199" s="114"/>
      <c r="D199" s="115" t="str">
        <f>'Челябинская обл.'!$C$7</f>
        <v>13,23</v>
      </c>
      <c r="E199" s="115">
        <f>'Челябинская обл.'!$C$10</f>
        <v>1005.74</v>
      </c>
      <c r="F199" s="115">
        <f>'Челябинская обл.'!$C$11</f>
        <v>0</v>
      </c>
      <c r="G199" s="115">
        <f>'Челябинская обл.'!$C$12</f>
        <v>0</v>
      </c>
      <c r="H199" s="115">
        <f>'Челябинская обл.'!$C$13</f>
        <v>0</v>
      </c>
      <c r="I199" s="115">
        <f>'Челябинская обл.'!$C$14</f>
        <v>0</v>
      </c>
      <c r="J199" s="115">
        <f>'Челябинская обл.'!$C$17</f>
        <v>1987.75</v>
      </c>
      <c r="K199" s="115">
        <f>'Челябинская обл.'!$C$18</f>
        <v>0</v>
      </c>
      <c r="L199" s="115">
        <f>'Челябинская обл.'!$C$19</f>
        <v>0</v>
      </c>
      <c r="M199" s="115">
        <f>'Челябинская обл.'!$C$20</f>
        <v>0</v>
      </c>
      <c r="N199" s="115">
        <f>'Челябинская обл.'!$C$21</f>
        <v>0</v>
      </c>
      <c r="O199" s="115">
        <f>'Челябинская обл.'!$C$23</f>
        <v>1493.77</v>
      </c>
      <c r="P199" s="115">
        <f>'Челябинская обл.'!$C$24</f>
        <v>0</v>
      </c>
      <c r="Q199" s="115">
        <f>'Челябинская обл.'!$C$25</f>
        <v>0</v>
      </c>
      <c r="R199" s="115">
        <f>'Челябинская обл.'!$C$26</f>
        <v>0</v>
      </c>
      <c r="S199" s="115">
        <f>'Челябинская обл.'!$C$27</f>
        <v>0</v>
      </c>
      <c r="T199" s="115">
        <f>'Челябинская обл.'!$C$28</f>
        <v>0</v>
      </c>
      <c r="U199" s="115">
        <f>'Челябинская обл.'!$C$29</f>
        <v>377.24</v>
      </c>
      <c r="V199" s="115">
        <f>'Челябинская обл.'!$C$34</f>
        <v>13.23</v>
      </c>
      <c r="W199" s="115">
        <f>'Челябинская обл.'!$C$37</f>
        <v>352.76</v>
      </c>
      <c r="X199" s="115">
        <f>'Челябинская обл.'!$C$38</f>
        <v>825.59</v>
      </c>
      <c r="Y199" s="115">
        <f>'Челябинская обл.'!$C$39</f>
        <v>0</v>
      </c>
      <c r="Z199" s="115">
        <f>'Челябинская обл.'!$C$40</f>
        <v>0</v>
      </c>
      <c r="AA199" s="115">
        <f>'Челябинская обл.'!$C$41</f>
        <v>0</v>
      </c>
      <c r="AB199" s="115">
        <f>'Челябинская обл.'!$C$44</f>
        <v>1142.9000000000001</v>
      </c>
      <c r="AC199" s="115">
        <f>'Челябинская обл.'!$C$45</f>
        <v>1066.98</v>
      </c>
      <c r="AD199" s="115">
        <f>'Челябинская обл.'!$C$46</f>
        <v>0</v>
      </c>
      <c r="AE199" s="115">
        <f>'Челябинская обл.'!$C$47</f>
        <v>0</v>
      </c>
      <c r="AF199" s="115">
        <f>'Челябинская обл.'!$C$48</f>
        <v>0</v>
      </c>
      <c r="AG199" s="115">
        <f>'Челябинская обл.'!$C$50</f>
        <v>1081.3599999999999</v>
      </c>
      <c r="AH199" s="115">
        <f>'Челябинская обл.'!$C$51</f>
        <v>1328.18</v>
      </c>
      <c r="AI199" s="115">
        <f>'Челябинская обл.'!$C$52</f>
        <v>0</v>
      </c>
      <c r="AJ199" s="115">
        <f>'Челябинская обл.'!$C$53</f>
        <v>0</v>
      </c>
      <c r="AK199" s="115">
        <f>'Челябинская обл.'!$C$54</f>
        <v>0</v>
      </c>
      <c r="AL199" s="115">
        <f>'Челябинская обл.'!$C$55</f>
        <v>0</v>
      </c>
      <c r="AM199" s="115">
        <f>'Челябинская обл.'!$C$56</f>
        <v>243.71</v>
      </c>
    </row>
    <row r="200" spans="1:39" s="38" customFormat="1" ht="15.75">
      <c r="A200" s="125" t="s">
        <v>378</v>
      </c>
      <c r="B200" s="118" t="s">
        <v>199</v>
      </c>
      <c r="C200" s="114"/>
      <c r="D200" s="115"/>
      <c r="E200" s="115"/>
      <c r="F200" s="115"/>
      <c r="G200" s="115"/>
      <c r="H200" s="115"/>
      <c r="I200" s="115"/>
      <c r="J200" s="115"/>
      <c r="K200" s="115"/>
      <c r="L200" s="115"/>
      <c r="M200" s="115"/>
      <c r="N200" s="115"/>
      <c r="O200" s="115"/>
      <c r="P200" s="115"/>
      <c r="Q200" s="115"/>
      <c r="R200" s="115"/>
      <c r="S200" s="115"/>
      <c r="T200" s="115"/>
      <c r="U200" s="115"/>
      <c r="V200" s="116"/>
      <c r="W200" s="115"/>
      <c r="X200" s="115"/>
      <c r="Y200" s="115"/>
      <c r="Z200" s="115"/>
      <c r="AA200" s="115"/>
      <c r="AB200" s="115"/>
      <c r="AC200" s="115"/>
      <c r="AD200" s="115"/>
      <c r="AE200" s="115"/>
      <c r="AF200" s="115"/>
      <c r="AG200" s="115"/>
      <c r="AH200" s="115"/>
      <c r="AI200" s="115"/>
      <c r="AJ200" s="115"/>
      <c r="AK200" s="115"/>
      <c r="AL200" s="115"/>
      <c r="AM200" s="115"/>
    </row>
    <row r="201" spans="1:39" s="38" customFormat="1" ht="15.75">
      <c r="A201" s="126" t="s">
        <v>30</v>
      </c>
      <c r="B201" s="127" t="s">
        <v>614</v>
      </c>
      <c r="C201" s="114"/>
      <c r="D201" s="115" t="str">
        <f>'Челябинская обл.'!$C$7</f>
        <v>13,23</v>
      </c>
      <c r="E201" s="115">
        <f>'Челябинская обл.'!$C$10</f>
        <v>1005.74</v>
      </c>
      <c r="F201" s="115">
        <f>'Челябинская обл.'!$C$11</f>
        <v>0</v>
      </c>
      <c r="G201" s="115">
        <f>'Челябинская обл.'!$C$12</f>
        <v>0</v>
      </c>
      <c r="H201" s="115">
        <f>'Челябинская обл.'!$C$13</f>
        <v>0</v>
      </c>
      <c r="I201" s="115">
        <f>'Челябинская обл.'!$C$14</f>
        <v>0</v>
      </c>
      <c r="J201" s="115">
        <f>'Челябинская обл.'!$C$17</f>
        <v>1987.75</v>
      </c>
      <c r="K201" s="115">
        <f>'Челябинская обл.'!$C$18</f>
        <v>0</v>
      </c>
      <c r="L201" s="115">
        <f>'Челябинская обл.'!$C$19</f>
        <v>0</v>
      </c>
      <c r="M201" s="115">
        <f>'Челябинская обл.'!$C$20</f>
        <v>0</v>
      </c>
      <c r="N201" s="115">
        <f>'Челябинская обл.'!$C$21</f>
        <v>0</v>
      </c>
      <c r="O201" s="115">
        <f>'Челябинская обл.'!$C$23</f>
        <v>1493.77</v>
      </c>
      <c r="P201" s="115">
        <f>'Челябинская обл.'!$C$24</f>
        <v>0</v>
      </c>
      <c r="Q201" s="115">
        <f>'Челябинская обл.'!$C$25</f>
        <v>0</v>
      </c>
      <c r="R201" s="115">
        <f>'Челябинская обл.'!$C$26</f>
        <v>0</v>
      </c>
      <c r="S201" s="115">
        <f>'Челябинская обл.'!$C$27</f>
        <v>0</v>
      </c>
      <c r="T201" s="115">
        <f>'Челябинская обл.'!$C$28</f>
        <v>0</v>
      </c>
      <c r="U201" s="115">
        <f>'Челябинская обл.'!$C$29</f>
        <v>377.24</v>
      </c>
      <c r="V201" s="115">
        <f>'Челябинская обл.'!$C$34</f>
        <v>13.23</v>
      </c>
      <c r="W201" s="115">
        <f>'Челябинская обл.'!$C$37</f>
        <v>352.76</v>
      </c>
      <c r="X201" s="115">
        <f>'Челябинская обл.'!$C$38</f>
        <v>825.59</v>
      </c>
      <c r="Y201" s="115">
        <f>'Челябинская обл.'!$C$39</f>
        <v>0</v>
      </c>
      <c r="Z201" s="115">
        <f>'Челябинская обл.'!$C$40</f>
        <v>0</v>
      </c>
      <c r="AA201" s="115">
        <f>'Челябинская обл.'!$C$41</f>
        <v>0</v>
      </c>
      <c r="AB201" s="115">
        <f>'Челябинская обл.'!$C$44</f>
        <v>1142.9000000000001</v>
      </c>
      <c r="AC201" s="115">
        <f>'Челябинская обл.'!$C$45</f>
        <v>1066.98</v>
      </c>
      <c r="AD201" s="115">
        <f>'Челябинская обл.'!$C$46</f>
        <v>0</v>
      </c>
      <c r="AE201" s="115">
        <f>'Челябинская обл.'!$C$47</f>
        <v>0</v>
      </c>
      <c r="AF201" s="115">
        <f>'Челябинская обл.'!$C$48</f>
        <v>0</v>
      </c>
      <c r="AG201" s="115">
        <f>'Челябинская обл.'!$C$50</f>
        <v>1081.3599999999999</v>
      </c>
      <c r="AH201" s="115">
        <f>'Челябинская обл.'!$C$51</f>
        <v>1328.18</v>
      </c>
      <c r="AI201" s="115">
        <f>'Челябинская обл.'!$C$52</f>
        <v>0</v>
      </c>
      <c r="AJ201" s="115">
        <f>'Челябинская обл.'!$C$53</f>
        <v>0</v>
      </c>
      <c r="AK201" s="115">
        <f>'Челябинская обл.'!$C$54</f>
        <v>0</v>
      </c>
      <c r="AL201" s="115">
        <f>'Челябинская обл.'!$C$55</f>
        <v>0</v>
      </c>
      <c r="AM201" s="115">
        <f>'Челябинская обл.'!$C$56</f>
        <v>243.71</v>
      </c>
    </row>
    <row r="202" spans="1:39" s="38" customFormat="1" ht="47.25">
      <c r="A202" s="119" t="s">
        <v>25</v>
      </c>
      <c r="B202" s="120" t="s">
        <v>460</v>
      </c>
      <c r="C202" s="114"/>
      <c r="D202" s="115" t="str">
        <f>'Челябинская обл.'!$C$7</f>
        <v>13,23</v>
      </c>
      <c r="E202" s="115">
        <f>'Челябинская обл.'!$C$10</f>
        <v>1005.74</v>
      </c>
      <c r="F202" s="115">
        <f>'Челябинская обл.'!$C$11</f>
        <v>0</v>
      </c>
      <c r="G202" s="115">
        <f>'Челябинская обл.'!$C$12</f>
        <v>0</v>
      </c>
      <c r="H202" s="115">
        <f>'Челябинская обл.'!$C$13</f>
        <v>0</v>
      </c>
      <c r="I202" s="115">
        <f>'Челябинская обл.'!$C$14</f>
        <v>0</v>
      </c>
      <c r="J202" s="115">
        <f>'Челябинская обл.'!$C$17</f>
        <v>1987.75</v>
      </c>
      <c r="K202" s="115">
        <f>'Челябинская обл.'!$C$18</f>
        <v>0</v>
      </c>
      <c r="L202" s="115">
        <f>'Челябинская обл.'!$C$19</f>
        <v>0</v>
      </c>
      <c r="M202" s="115">
        <f>'Челябинская обл.'!$C$20</f>
        <v>0</v>
      </c>
      <c r="N202" s="115">
        <f>'Челябинская обл.'!$C$21</f>
        <v>0</v>
      </c>
      <c r="O202" s="115">
        <f>'Челябинская обл.'!$C$23</f>
        <v>1493.77</v>
      </c>
      <c r="P202" s="115">
        <f>'Челябинская обл.'!$C$24</f>
        <v>0</v>
      </c>
      <c r="Q202" s="115">
        <f>'Челябинская обл.'!$C$25</f>
        <v>0</v>
      </c>
      <c r="R202" s="115">
        <f>'Челябинская обл.'!$C$26</f>
        <v>0</v>
      </c>
      <c r="S202" s="115">
        <f>'Челябинская обл.'!$C$27</f>
        <v>0</v>
      </c>
      <c r="T202" s="115">
        <f>'Челябинская обл.'!$C$28</f>
        <v>0</v>
      </c>
      <c r="U202" s="115">
        <f>'Челябинская обл.'!$C$29</f>
        <v>377.24</v>
      </c>
      <c r="V202" s="115">
        <f>'Челябинская обл.'!$C$34</f>
        <v>13.23</v>
      </c>
      <c r="W202" s="115">
        <f>'Челябинская обл.'!$C$37</f>
        <v>352.76</v>
      </c>
      <c r="X202" s="115">
        <f>'Челябинская обл.'!$C$38</f>
        <v>825.59</v>
      </c>
      <c r="Y202" s="115">
        <f>'Челябинская обл.'!$C$39</f>
        <v>0</v>
      </c>
      <c r="Z202" s="115">
        <f>'Челябинская обл.'!$C$40</f>
        <v>0</v>
      </c>
      <c r="AA202" s="115">
        <f>'Челябинская обл.'!$C$41</f>
        <v>0</v>
      </c>
      <c r="AB202" s="115">
        <f>'Челябинская обл.'!$C$44</f>
        <v>1142.9000000000001</v>
      </c>
      <c r="AC202" s="115">
        <f>'Челябинская обл.'!$C$45</f>
        <v>1066.98</v>
      </c>
      <c r="AD202" s="115">
        <f>'Челябинская обл.'!$C$46</f>
        <v>0</v>
      </c>
      <c r="AE202" s="115">
        <f>'Челябинская обл.'!$C$47</f>
        <v>0</v>
      </c>
      <c r="AF202" s="115">
        <f>'Челябинская обл.'!$C$48</f>
        <v>0</v>
      </c>
      <c r="AG202" s="115">
        <f>'Челябинская обл.'!$C$50</f>
        <v>1081.3599999999999</v>
      </c>
      <c r="AH202" s="115">
        <f>'Челябинская обл.'!$C$51</f>
        <v>1328.18</v>
      </c>
      <c r="AI202" s="115">
        <f>'Челябинская обл.'!$C$52</f>
        <v>0</v>
      </c>
      <c r="AJ202" s="115">
        <f>'Челябинская обл.'!$C$53</f>
        <v>0</v>
      </c>
      <c r="AK202" s="115">
        <f>'Челябинская обл.'!$C$54</f>
        <v>0</v>
      </c>
      <c r="AL202" s="115">
        <f>'Челябинская обл.'!$C$55</f>
        <v>0</v>
      </c>
      <c r="AM202" s="115">
        <f>'Челябинская обл.'!$C$56</f>
        <v>243.71</v>
      </c>
    </row>
    <row r="203" spans="1:39" s="38" customFormat="1" ht="15.75">
      <c r="A203" s="126" t="s">
        <v>27</v>
      </c>
      <c r="B203" s="120" t="s">
        <v>461</v>
      </c>
      <c r="C203" s="114"/>
      <c r="D203" s="115" t="str">
        <f>'Челябинская обл.'!$C$7</f>
        <v>13,23</v>
      </c>
      <c r="E203" s="115">
        <f>'Челябинская обл.'!$C$10</f>
        <v>1005.74</v>
      </c>
      <c r="F203" s="115">
        <f>'Челябинская обл.'!$C$11</f>
        <v>0</v>
      </c>
      <c r="G203" s="115">
        <f>'Челябинская обл.'!$C$12</f>
        <v>0</v>
      </c>
      <c r="H203" s="115">
        <f>'Челябинская обл.'!$C$13</f>
        <v>0</v>
      </c>
      <c r="I203" s="115">
        <f>'Челябинская обл.'!$C$14</f>
        <v>0</v>
      </c>
      <c r="J203" s="115">
        <f>'Челябинская обл.'!$C$17</f>
        <v>1987.75</v>
      </c>
      <c r="K203" s="115">
        <f>'Челябинская обл.'!$C$18</f>
        <v>0</v>
      </c>
      <c r="L203" s="115">
        <f>'Челябинская обл.'!$C$19</f>
        <v>0</v>
      </c>
      <c r="M203" s="115">
        <f>'Челябинская обл.'!$C$20</f>
        <v>0</v>
      </c>
      <c r="N203" s="115">
        <f>'Челябинская обл.'!$C$21</f>
        <v>0</v>
      </c>
      <c r="O203" s="115">
        <f>'Челябинская обл.'!$C$23</f>
        <v>1493.77</v>
      </c>
      <c r="P203" s="115">
        <f>'Челябинская обл.'!$C$24</f>
        <v>0</v>
      </c>
      <c r="Q203" s="115">
        <f>'Челябинская обл.'!$C$25</f>
        <v>0</v>
      </c>
      <c r="R203" s="115">
        <f>'Челябинская обл.'!$C$26</f>
        <v>0</v>
      </c>
      <c r="S203" s="115">
        <f>'Челябинская обл.'!$C$27</f>
        <v>0</v>
      </c>
      <c r="T203" s="115">
        <f>'Челябинская обл.'!$C$28</f>
        <v>0</v>
      </c>
      <c r="U203" s="115">
        <f>'Челябинская обл.'!$C$29</f>
        <v>377.24</v>
      </c>
      <c r="V203" s="115">
        <f>'Челябинская обл.'!$C$34</f>
        <v>13.23</v>
      </c>
      <c r="W203" s="115">
        <f>'Челябинская обл.'!$C$37</f>
        <v>352.76</v>
      </c>
      <c r="X203" s="115">
        <f>'Челябинская обл.'!$C$38</f>
        <v>825.59</v>
      </c>
      <c r="Y203" s="115">
        <f>'Челябинская обл.'!$C$39</f>
        <v>0</v>
      </c>
      <c r="Z203" s="115">
        <f>'Челябинская обл.'!$C$40</f>
        <v>0</v>
      </c>
      <c r="AA203" s="115">
        <f>'Челябинская обл.'!$C$41</f>
        <v>0</v>
      </c>
      <c r="AB203" s="115">
        <f>'Челябинская обл.'!$C$44</f>
        <v>1142.9000000000001</v>
      </c>
      <c r="AC203" s="115">
        <f>'Челябинская обл.'!$C$45</f>
        <v>1066.98</v>
      </c>
      <c r="AD203" s="115">
        <f>'Челябинская обл.'!$C$46</f>
        <v>0</v>
      </c>
      <c r="AE203" s="115">
        <f>'Челябинская обл.'!$C$47</f>
        <v>0</v>
      </c>
      <c r="AF203" s="115">
        <f>'Челябинская обл.'!$C$48</f>
        <v>0</v>
      </c>
      <c r="AG203" s="115">
        <f>'Челябинская обл.'!$C$50</f>
        <v>1081.3599999999999</v>
      </c>
      <c r="AH203" s="115">
        <f>'Челябинская обл.'!$C$51</f>
        <v>1328.18</v>
      </c>
      <c r="AI203" s="115">
        <f>'Челябинская обл.'!$C$52</f>
        <v>0</v>
      </c>
      <c r="AJ203" s="115">
        <f>'Челябинская обл.'!$C$53</f>
        <v>0</v>
      </c>
      <c r="AK203" s="115">
        <f>'Челябинская обл.'!$C$54</f>
        <v>0</v>
      </c>
      <c r="AL203" s="115">
        <f>'Челябинская обл.'!$C$55</f>
        <v>0</v>
      </c>
      <c r="AM203" s="115">
        <f>'Челябинская обл.'!$C$56</f>
        <v>243.71</v>
      </c>
    </row>
    <row r="204" spans="1:39" s="38" customFormat="1" ht="15.75">
      <c r="A204" s="119" t="s">
        <v>31</v>
      </c>
      <c r="B204" s="120" t="s">
        <v>462</v>
      </c>
      <c r="C204" s="114"/>
      <c r="D204" s="115" t="str">
        <f>'Челябинская обл.'!$C$7</f>
        <v>13,23</v>
      </c>
      <c r="E204" s="115">
        <f>'Челябинская обл.'!$C$10</f>
        <v>1005.74</v>
      </c>
      <c r="F204" s="115">
        <f>'Челябинская обл.'!$C$11</f>
        <v>0</v>
      </c>
      <c r="G204" s="115">
        <f>'Челябинская обл.'!$C$12</f>
        <v>0</v>
      </c>
      <c r="H204" s="115">
        <f>'Челябинская обл.'!$C$13</f>
        <v>0</v>
      </c>
      <c r="I204" s="115">
        <f>'Челябинская обл.'!$C$14</f>
        <v>0</v>
      </c>
      <c r="J204" s="115">
        <f>'Челябинская обл.'!$C$17</f>
        <v>1987.75</v>
      </c>
      <c r="K204" s="115">
        <f>'Челябинская обл.'!$C$18</f>
        <v>0</v>
      </c>
      <c r="L204" s="115">
        <f>'Челябинская обл.'!$C$19</f>
        <v>0</v>
      </c>
      <c r="M204" s="115">
        <f>'Челябинская обл.'!$C$20</f>
        <v>0</v>
      </c>
      <c r="N204" s="115">
        <f>'Челябинская обл.'!$C$21</f>
        <v>0</v>
      </c>
      <c r="O204" s="115">
        <f>'Челябинская обл.'!$C$23</f>
        <v>1493.77</v>
      </c>
      <c r="P204" s="115">
        <f>'Челябинская обл.'!$C$24</f>
        <v>0</v>
      </c>
      <c r="Q204" s="115">
        <f>'Челябинская обл.'!$C$25</f>
        <v>0</v>
      </c>
      <c r="R204" s="115">
        <f>'Челябинская обл.'!$C$26</f>
        <v>0</v>
      </c>
      <c r="S204" s="115">
        <f>'Челябинская обл.'!$C$27</f>
        <v>0</v>
      </c>
      <c r="T204" s="115">
        <f>'Челябинская обл.'!$C$28</f>
        <v>0</v>
      </c>
      <c r="U204" s="115">
        <f>'Челябинская обл.'!$C$29</f>
        <v>377.24</v>
      </c>
      <c r="V204" s="115">
        <f>'Челябинская обл.'!$C$34</f>
        <v>13.23</v>
      </c>
      <c r="W204" s="115">
        <f>'Челябинская обл.'!$C$37</f>
        <v>352.76</v>
      </c>
      <c r="X204" s="115">
        <f>'Челябинская обл.'!$C$38</f>
        <v>825.59</v>
      </c>
      <c r="Y204" s="115">
        <f>'Челябинская обл.'!$C$39</f>
        <v>0</v>
      </c>
      <c r="Z204" s="115">
        <f>'Челябинская обл.'!$C$40</f>
        <v>0</v>
      </c>
      <c r="AA204" s="115">
        <f>'Челябинская обл.'!$C$41</f>
        <v>0</v>
      </c>
      <c r="AB204" s="115">
        <f>'Челябинская обл.'!$C$44</f>
        <v>1142.9000000000001</v>
      </c>
      <c r="AC204" s="115">
        <f>'Челябинская обл.'!$C$45</f>
        <v>1066.98</v>
      </c>
      <c r="AD204" s="115">
        <f>'Челябинская обл.'!$C$46</f>
        <v>0</v>
      </c>
      <c r="AE204" s="115">
        <f>'Челябинская обл.'!$C$47</f>
        <v>0</v>
      </c>
      <c r="AF204" s="115">
        <f>'Челябинская обл.'!$C$48</f>
        <v>0</v>
      </c>
      <c r="AG204" s="115">
        <f>'Челябинская обл.'!$C$50</f>
        <v>1081.3599999999999</v>
      </c>
      <c r="AH204" s="115">
        <f>'Челябинская обл.'!$C$51</f>
        <v>1328.18</v>
      </c>
      <c r="AI204" s="115">
        <f>'Челябинская обл.'!$C$52</f>
        <v>0</v>
      </c>
      <c r="AJ204" s="115">
        <f>'Челябинская обл.'!$C$53</f>
        <v>0</v>
      </c>
      <c r="AK204" s="115">
        <f>'Челябинская обл.'!$C$54</f>
        <v>0</v>
      </c>
      <c r="AL204" s="115">
        <f>'Челябинская обл.'!$C$55</f>
        <v>0</v>
      </c>
      <c r="AM204" s="115">
        <f>'Челябинская обл.'!$C$56</f>
        <v>243.71</v>
      </c>
    </row>
    <row r="205" spans="1:39" s="38" customFormat="1" ht="15.75">
      <c r="A205" s="126" t="s">
        <v>274</v>
      </c>
      <c r="B205" s="120" t="s">
        <v>463</v>
      </c>
      <c r="C205" s="114"/>
      <c r="D205" s="115" t="str">
        <f>'Челябинская обл.'!$C$7</f>
        <v>13,23</v>
      </c>
      <c r="E205" s="115">
        <f>'Челябинская обл.'!$C$10</f>
        <v>1005.74</v>
      </c>
      <c r="F205" s="115">
        <f>'Челябинская обл.'!$C$11</f>
        <v>0</v>
      </c>
      <c r="G205" s="115">
        <f>'Челябинская обл.'!$C$12</f>
        <v>0</v>
      </c>
      <c r="H205" s="115">
        <f>'Челябинская обл.'!$C$13</f>
        <v>0</v>
      </c>
      <c r="I205" s="115">
        <f>'Челябинская обл.'!$C$14</f>
        <v>0</v>
      </c>
      <c r="J205" s="115">
        <f>'Челябинская обл.'!$C$17</f>
        <v>1987.75</v>
      </c>
      <c r="K205" s="115">
        <f>'Челябинская обл.'!$C$18</f>
        <v>0</v>
      </c>
      <c r="L205" s="115">
        <f>'Челябинская обл.'!$C$19</f>
        <v>0</v>
      </c>
      <c r="M205" s="115">
        <f>'Челябинская обл.'!$C$20</f>
        <v>0</v>
      </c>
      <c r="N205" s="115">
        <f>'Челябинская обл.'!$C$21</f>
        <v>0</v>
      </c>
      <c r="O205" s="115">
        <f>'Челябинская обл.'!$C$23</f>
        <v>1493.77</v>
      </c>
      <c r="P205" s="115">
        <f>'Челябинская обл.'!$C$24</f>
        <v>0</v>
      </c>
      <c r="Q205" s="115">
        <f>'Челябинская обл.'!$C$25</f>
        <v>0</v>
      </c>
      <c r="R205" s="115">
        <f>'Челябинская обл.'!$C$26</f>
        <v>0</v>
      </c>
      <c r="S205" s="115">
        <f>'Челябинская обл.'!$C$27</f>
        <v>0</v>
      </c>
      <c r="T205" s="115">
        <f>'Челябинская обл.'!$C$28</f>
        <v>0</v>
      </c>
      <c r="U205" s="115">
        <f>'Челябинская обл.'!$C$29</f>
        <v>377.24</v>
      </c>
      <c r="V205" s="115">
        <f>'Челябинская обл.'!$C$34</f>
        <v>13.23</v>
      </c>
      <c r="W205" s="115">
        <f>'Челябинская обл.'!$C$37</f>
        <v>352.76</v>
      </c>
      <c r="X205" s="115">
        <f>'Челябинская обл.'!$C$38</f>
        <v>825.59</v>
      </c>
      <c r="Y205" s="115">
        <f>'Челябинская обл.'!$C$39</f>
        <v>0</v>
      </c>
      <c r="Z205" s="115">
        <f>'Челябинская обл.'!$C$40</f>
        <v>0</v>
      </c>
      <c r="AA205" s="115">
        <f>'Челябинская обл.'!$C$41</f>
        <v>0</v>
      </c>
      <c r="AB205" s="115">
        <f>'Челябинская обл.'!$C$44</f>
        <v>1142.9000000000001</v>
      </c>
      <c r="AC205" s="115">
        <f>'Челябинская обл.'!$C$45</f>
        <v>1066.98</v>
      </c>
      <c r="AD205" s="115">
        <f>'Челябинская обл.'!$C$46</f>
        <v>0</v>
      </c>
      <c r="AE205" s="115">
        <f>'Челябинская обл.'!$C$47</f>
        <v>0</v>
      </c>
      <c r="AF205" s="115">
        <f>'Челябинская обл.'!$C$48</f>
        <v>0</v>
      </c>
      <c r="AG205" s="115">
        <f>'Челябинская обл.'!$C$50</f>
        <v>1081.3599999999999</v>
      </c>
      <c r="AH205" s="115">
        <f>'Челябинская обл.'!$C$51</f>
        <v>1328.18</v>
      </c>
      <c r="AI205" s="115">
        <f>'Челябинская обл.'!$C$52</f>
        <v>0</v>
      </c>
      <c r="AJ205" s="115">
        <f>'Челябинская обл.'!$C$53</f>
        <v>0</v>
      </c>
      <c r="AK205" s="115">
        <f>'Челябинская обл.'!$C$54</f>
        <v>0</v>
      </c>
      <c r="AL205" s="115">
        <f>'Челябинская обл.'!$C$55</f>
        <v>0</v>
      </c>
      <c r="AM205" s="115">
        <f>'Челябинская обл.'!$C$56</f>
        <v>243.71</v>
      </c>
    </row>
    <row r="206" spans="1:39" s="38" customFormat="1" ht="15.75">
      <c r="A206" s="119" t="s">
        <v>276</v>
      </c>
      <c r="B206" s="120" t="s">
        <v>464</v>
      </c>
      <c r="C206" s="114"/>
      <c r="D206" s="115" t="str">
        <f>'Челябинская обл.'!$C$7</f>
        <v>13,23</v>
      </c>
      <c r="E206" s="115">
        <f>'Челябинская обл.'!$C$10</f>
        <v>1005.74</v>
      </c>
      <c r="F206" s="115">
        <f>'Челябинская обл.'!$C$11</f>
        <v>0</v>
      </c>
      <c r="G206" s="115">
        <f>'Челябинская обл.'!$C$12</f>
        <v>0</v>
      </c>
      <c r="H206" s="115">
        <f>'Челябинская обл.'!$C$13</f>
        <v>0</v>
      </c>
      <c r="I206" s="115">
        <f>'Челябинская обл.'!$C$14</f>
        <v>0</v>
      </c>
      <c r="J206" s="115">
        <f>'Челябинская обл.'!$C$17</f>
        <v>1987.75</v>
      </c>
      <c r="K206" s="115">
        <f>'Челябинская обл.'!$C$18</f>
        <v>0</v>
      </c>
      <c r="L206" s="115">
        <f>'Челябинская обл.'!$C$19</f>
        <v>0</v>
      </c>
      <c r="M206" s="115">
        <f>'Челябинская обл.'!$C$20</f>
        <v>0</v>
      </c>
      <c r="N206" s="115">
        <f>'Челябинская обл.'!$C$21</f>
        <v>0</v>
      </c>
      <c r="O206" s="115">
        <f>'Челябинская обл.'!$C$23</f>
        <v>1493.77</v>
      </c>
      <c r="P206" s="115">
        <f>'Челябинская обл.'!$C$24</f>
        <v>0</v>
      </c>
      <c r="Q206" s="115">
        <f>'Челябинская обл.'!$C$25</f>
        <v>0</v>
      </c>
      <c r="R206" s="115">
        <f>'Челябинская обл.'!$C$26</f>
        <v>0</v>
      </c>
      <c r="S206" s="115">
        <f>'Челябинская обл.'!$C$27</f>
        <v>0</v>
      </c>
      <c r="T206" s="115">
        <f>'Челябинская обл.'!$C$28</f>
        <v>0</v>
      </c>
      <c r="U206" s="115">
        <f>'Челябинская обл.'!$C$29</f>
        <v>377.24</v>
      </c>
      <c r="V206" s="115">
        <f>'Челябинская обл.'!$C$34</f>
        <v>13.23</v>
      </c>
      <c r="W206" s="115">
        <f>'Челябинская обл.'!$C$37</f>
        <v>352.76</v>
      </c>
      <c r="X206" s="115">
        <f>'Челябинская обл.'!$C$38</f>
        <v>825.59</v>
      </c>
      <c r="Y206" s="115">
        <f>'Челябинская обл.'!$C$39</f>
        <v>0</v>
      </c>
      <c r="Z206" s="115">
        <f>'Челябинская обл.'!$C$40</f>
        <v>0</v>
      </c>
      <c r="AA206" s="115">
        <f>'Челябинская обл.'!$C$41</f>
        <v>0</v>
      </c>
      <c r="AB206" s="115">
        <f>'Челябинская обл.'!$C$44</f>
        <v>1142.9000000000001</v>
      </c>
      <c r="AC206" s="115">
        <f>'Челябинская обл.'!$C$45</f>
        <v>1066.98</v>
      </c>
      <c r="AD206" s="115">
        <f>'Челябинская обл.'!$C$46</f>
        <v>0</v>
      </c>
      <c r="AE206" s="115">
        <f>'Челябинская обл.'!$C$47</f>
        <v>0</v>
      </c>
      <c r="AF206" s="115">
        <f>'Челябинская обл.'!$C$48</f>
        <v>0</v>
      </c>
      <c r="AG206" s="115">
        <f>'Челябинская обл.'!$C$50</f>
        <v>1081.3599999999999</v>
      </c>
      <c r="AH206" s="115">
        <f>'Челябинская обл.'!$C$51</f>
        <v>1328.18</v>
      </c>
      <c r="AI206" s="115">
        <f>'Челябинская обл.'!$C$52</f>
        <v>0</v>
      </c>
      <c r="AJ206" s="115">
        <f>'Челябинская обл.'!$C$53</f>
        <v>0</v>
      </c>
      <c r="AK206" s="115">
        <f>'Челябинская обл.'!$C$54</f>
        <v>0</v>
      </c>
      <c r="AL206" s="115">
        <f>'Челябинская обл.'!$C$55</f>
        <v>0</v>
      </c>
      <c r="AM206" s="115">
        <f>'Челябинская обл.'!$C$56</f>
        <v>243.71</v>
      </c>
    </row>
    <row r="207" spans="1:39" s="38" customFormat="1" ht="15.75">
      <c r="A207" s="126" t="s">
        <v>278</v>
      </c>
      <c r="B207" s="120" t="s">
        <v>465</v>
      </c>
      <c r="C207" s="114"/>
      <c r="D207" s="115" t="str">
        <f>'Челябинская обл.'!$C$7</f>
        <v>13,23</v>
      </c>
      <c r="E207" s="115">
        <f>'Челябинская обл.'!$C$10</f>
        <v>1005.74</v>
      </c>
      <c r="F207" s="115">
        <f>'Челябинская обл.'!$C$11</f>
        <v>0</v>
      </c>
      <c r="G207" s="115">
        <f>'Челябинская обл.'!$C$12</f>
        <v>0</v>
      </c>
      <c r="H207" s="115">
        <f>'Челябинская обл.'!$C$13</f>
        <v>0</v>
      </c>
      <c r="I207" s="115">
        <f>'Челябинская обл.'!$C$14</f>
        <v>0</v>
      </c>
      <c r="J207" s="115">
        <f>'Челябинская обл.'!$C$17</f>
        <v>1987.75</v>
      </c>
      <c r="K207" s="115">
        <f>'Челябинская обл.'!$C$18</f>
        <v>0</v>
      </c>
      <c r="L207" s="115">
        <f>'Челябинская обл.'!$C$19</f>
        <v>0</v>
      </c>
      <c r="M207" s="115">
        <f>'Челябинская обл.'!$C$20</f>
        <v>0</v>
      </c>
      <c r="N207" s="115">
        <f>'Челябинская обл.'!$C$21</f>
        <v>0</v>
      </c>
      <c r="O207" s="115">
        <f>'Челябинская обл.'!$C$23</f>
        <v>1493.77</v>
      </c>
      <c r="P207" s="115">
        <f>'Челябинская обл.'!$C$24</f>
        <v>0</v>
      </c>
      <c r="Q207" s="115">
        <f>'Челябинская обл.'!$C$25</f>
        <v>0</v>
      </c>
      <c r="R207" s="115">
        <f>'Челябинская обл.'!$C$26</f>
        <v>0</v>
      </c>
      <c r="S207" s="115">
        <f>'Челябинская обл.'!$C$27</f>
        <v>0</v>
      </c>
      <c r="T207" s="115">
        <f>'Челябинская обл.'!$C$28</f>
        <v>0</v>
      </c>
      <c r="U207" s="115">
        <f>'Челябинская обл.'!$C$29</f>
        <v>377.24</v>
      </c>
      <c r="V207" s="115">
        <f>'Челябинская обл.'!$C$34</f>
        <v>13.23</v>
      </c>
      <c r="W207" s="115">
        <f>'Челябинская обл.'!$C$37</f>
        <v>352.76</v>
      </c>
      <c r="X207" s="115">
        <f>'Челябинская обл.'!$C$38</f>
        <v>825.59</v>
      </c>
      <c r="Y207" s="115">
        <f>'Челябинская обл.'!$C$39</f>
        <v>0</v>
      </c>
      <c r="Z207" s="115">
        <f>'Челябинская обл.'!$C$40</f>
        <v>0</v>
      </c>
      <c r="AA207" s="115">
        <f>'Челябинская обл.'!$C$41</f>
        <v>0</v>
      </c>
      <c r="AB207" s="115">
        <f>'Челябинская обл.'!$C$44</f>
        <v>1142.9000000000001</v>
      </c>
      <c r="AC207" s="115">
        <f>'Челябинская обл.'!$C$45</f>
        <v>1066.98</v>
      </c>
      <c r="AD207" s="115">
        <f>'Челябинская обл.'!$C$46</f>
        <v>0</v>
      </c>
      <c r="AE207" s="115">
        <f>'Челябинская обл.'!$C$47</f>
        <v>0</v>
      </c>
      <c r="AF207" s="115">
        <f>'Челябинская обл.'!$C$48</f>
        <v>0</v>
      </c>
      <c r="AG207" s="115">
        <f>'Челябинская обл.'!$C$50</f>
        <v>1081.3599999999999</v>
      </c>
      <c r="AH207" s="115">
        <f>'Челябинская обл.'!$C$51</f>
        <v>1328.18</v>
      </c>
      <c r="AI207" s="115">
        <f>'Челябинская обл.'!$C$52</f>
        <v>0</v>
      </c>
      <c r="AJ207" s="115">
        <f>'Челябинская обл.'!$C$53</f>
        <v>0</v>
      </c>
      <c r="AK207" s="115">
        <f>'Челябинская обл.'!$C$54</f>
        <v>0</v>
      </c>
      <c r="AL207" s="115">
        <f>'Челябинская обл.'!$C$55</f>
        <v>0</v>
      </c>
      <c r="AM207" s="115">
        <f>'Челябинская обл.'!$C$56</f>
        <v>243.71</v>
      </c>
    </row>
    <row r="208" spans="1:39" s="38" customFormat="1" ht="15.75">
      <c r="A208" s="119" t="s">
        <v>286</v>
      </c>
      <c r="B208" s="121" t="s">
        <v>120</v>
      </c>
      <c r="C208" s="114"/>
      <c r="D208" s="115" t="str">
        <f>'Челябинская обл.'!$C$7</f>
        <v>13,23</v>
      </c>
      <c r="E208" s="115">
        <f>'Челябинская обл.'!$C$10</f>
        <v>1005.74</v>
      </c>
      <c r="F208" s="115">
        <f>'Челябинская обл.'!$C$11</f>
        <v>0</v>
      </c>
      <c r="G208" s="115">
        <f>'Челябинская обл.'!$C$12</f>
        <v>0</v>
      </c>
      <c r="H208" s="115">
        <f>'Челябинская обл.'!$C$13</f>
        <v>0</v>
      </c>
      <c r="I208" s="115">
        <f>'Челябинская обл.'!$C$14</f>
        <v>0</v>
      </c>
      <c r="J208" s="115">
        <f>'Челябинская обл.'!$C$17</f>
        <v>1987.75</v>
      </c>
      <c r="K208" s="115">
        <f>'Челябинская обл.'!$C$18</f>
        <v>0</v>
      </c>
      <c r="L208" s="115">
        <f>'Челябинская обл.'!$C$19</f>
        <v>0</v>
      </c>
      <c r="M208" s="115">
        <f>'Челябинская обл.'!$C$20</f>
        <v>0</v>
      </c>
      <c r="N208" s="115">
        <f>'Челябинская обл.'!$C$21</f>
        <v>0</v>
      </c>
      <c r="O208" s="115">
        <f>'Челябинская обл.'!$C$23</f>
        <v>1493.77</v>
      </c>
      <c r="P208" s="115">
        <f>'Челябинская обл.'!$C$24</f>
        <v>0</v>
      </c>
      <c r="Q208" s="115">
        <f>'Челябинская обл.'!$C$25</f>
        <v>0</v>
      </c>
      <c r="R208" s="115">
        <f>'Челябинская обл.'!$C$26</f>
        <v>0</v>
      </c>
      <c r="S208" s="115">
        <f>'Челябинская обл.'!$C$27</f>
        <v>0</v>
      </c>
      <c r="T208" s="115">
        <f>'Челябинская обл.'!$C$28</f>
        <v>0</v>
      </c>
      <c r="U208" s="115">
        <f>'Челябинская обл.'!$C$29</f>
        <v>377.24</v>
      </c>
      <c r="V208" s="115">
        <f>'Челябинская обл.'!$C$34</f>
        <v>13.23</v>
      </c>
      <c r="W208" s="115">
        <f>'Челябинская обл.'!$C$37</f>
        <v>352.76</v>
      </c>
      <c r="X208" s="115">
        <f>'Челябинская обл.'!$C$38</f>
        <v>825.59</v>
      </c>
      <c r="Y208" s="115">
        <f>'Челябинская обл.'!$C$39</f>
        <v>0</v>
      </c>
      <c r="Z208" s="115">
        <f>'Челябинская обл.'!$C$40</f>
        <v>0</v>
      </c>
      <c r="AA208" s="115">
        <f>'Челябинская обл.'!$C$41</f>
        <v>0</v>
      </c>
      <c r="AB208" s="115">
        <f>'Челябинская обл.'!$C$44</f>
        <v>1142.9000000000001</v>
      </c>
      <c r="AC208" s="115">
        <f>'Челябинская обл.'!$C$45</f>
        <v>1066.98</v>
      </c>
      <c r="AD208" s="115">
        <f>'Челябинская обл.'!$C$46</f>
        <v>0</v>
      </c>
      <c r="AE208" s="115">
        <f>'Челябинская обл.'!$C$47</f>
        <v>0</v>
      </c>
      <c r="AF208" s="115">
        <f>'Челябинская обл.'!$C$48</f>
        <v>0</v>
      </c>
      <c r="AG208" s="115">
        <f>'Челябинская обл.'!$C$50</f>
        <v>1081.3599999999999</v>
      </c>
      <c r="AH208" s="115">
        <f>'Челябинская обл.'!$C$51</f>
        <v>1328.18</v>
      </c>
      <c r="AI208" s="115">
        <f>'Челябинская обл.'!$C$52</f>
        <v>0</v>
      </c>
      <c r="AJ208" s="115">
        <f>'Челябинская обл.'!$C$53</f>
        <v>0</v>
      </c>
      <c r="AK208" s="115">
        <f>'Челябинская обл.'!$C$54</f>
        <v>0</v>
      </c>
      <c r="AL208" s="115">
        <f>'Челябинская обл.'!$C$55</f>
        <v>0</v>
      </c>
      <c r="AM208" s="115">
        <f>'Челябинская обл.'!$C$56</f>
        <v>243.71</v>
      </c>
    </row>
    <row r="209" spans="1:39" s="38" customFormat="1" ht="15.75">
      <c r="A209" s="126" t="s">
        <v>288</v>
      </c>
      <c r="B209" s="120" t="s">
        <v>466</v>
      </c>
      <c r="C209" s="114"/>
      <c r="D209" s="115" t="str">
        <f>'Челябинская обл.'!$C$7</f>
        <v>13,23</v>
      </c>
      <c r="E209" s="115">
        <f>'Челябинская обл.'!$C$10</f>
        <v>1005.74</v>
      </c>
      <c r="F209" s="115">
        <f>'Челябинская обл.'!$C$11</f>
        <v>0</v>
      </c>
      <c r="G209" s="115">
        <f>'Челябинская обл.'!$C$12</f>
        <v>0</v>
      </c>
      <c r="H209" s="115">
        <f>'Челябинская обл.'!$C$13</f>
        <v>0</v>
      </c>
      <c r="I209" s="115">
        <f>'Челябинская обл.'!$C$14</f>
        <v>0</v>
      </c>
      <c r="J209" s="115">
        <f>'Челябинская обл.'!$C$17</f>
        <v>1987.75</v>
      </c>
      <c r="K209" s="115">
        <f>'Челябинская обл.'!$C$18</f>
        <v>0</v>
      </c>
      <c r="L209" s="115">
        <f>'Челябинская обл.'!$C$19</f>
        <v>0</v>
      </c>
      <c r="M209" s="115">
        <f>'Челябинская обл.'!$C$20</f>
        <v>0</v>
      </c>
      <c r="N209" s="115">
        <f>'Челябинская обл.'!$C$21</f>
        <v>0</v>
      </c>
      <c r="O209" s="115">
        <f>'Челябинская обл.'!$C$23</f>
        <v>1493.77</v>
      </c>
      <c r="P209" s="115">
        <f>'Челябинская обл.'!$C$24</f>
        <v>0</v>
      </c>
      <c r="Q209" s="115">
        <f>'Челябинская обл.'!$C$25</f>
        <v>0</v>
      </c>
      <c r="R209" s="115">
        <f>'Челябинская обл.'!$C$26</f>
        <v>0</v>
      </c>
      <c r="S209" s="115">
        <f>'Челябинская обл.'!$C$27</f>
        <v>0</v>
      </c>
      <c r="T209" s="115">
        <f>'Челябинская обл.'!$C$28</f>
        <v>0</v>
      </c>
      <c r="U209" s="115">
        <f>'Челябинская обл.'!$C$29</f>
        <v>377.24</v>
      </c>
      <c r="V209" s="115">
        <f>'Челябинская обл.'!$C$34</f>
        <v>13.23</v>
      </c>
      <c r="W209" s="115">
        <f>'Челябинская обл.'!$C$37</f>
        <v>352.76</v>
      </c>
      <c r="X209" s="115">
        <f>'Челябинская обл.'!$C$38</f>
        <v>825.59</v>
      </c>
      <c r="Y209" s="115">
        <f>'Челябинская обл.'!$C$39</f>
        <v>0</v>
      </c>
      <c r="Z209" s="115">
        <f>'Челябинская обл.'!$C$40</f>
        <v>0</v>
      </c>
      <c r="AA209" s="115">
        <f>'Челябинская обл.'!$C$41</f>
        <v>0</v>
      </c>
      <c r="AB209" s="115">
        <f>'Челябинская обл.'!$C$44</f>
        <v>1142.9000000000001</v>
      </c>
      <c r="AC209" s="115">
        <f>'Челябинская обл.'!$C$45</f>
        <v>1066.98</v>
      </c>
      <c r="AD209" s="115">
        <f>'Челябинская обл.'!$C$46</f>
        <v>0</v>
      </c>
      <c r="AE209" s="115">
        <f>'Челябинская обл.'!$C$47</f>
        <v>0</v>
      </c>
      <c r="AF209" s="115">
        <f>'Челябинская обл.'!$C$48</f>
        <v>0</v>
      </c>
      <c r="AG209" s="115">
        <f>'Челябинская обл.'!$C$50</f>
        <v>1081.3599999999999</v>
      </c>
      <c r="AH209" s="115">
        <f>'Челябинская обл.'!$C$51</f>
        <v>1328.18</v>
      </c>
      <c r="AI209" s="115">
        <f>'Челябинская обл.'!$C$52</f>
        <v>0</v>
      </c>
      <c r="AJ209" s="115">
        <f>'Челябинская обл.'!$C$53</f>
        <v>0</v>
      </c>
      <c r="AK209" s="115">
        <f>'Челябинская обл.'!$C$54</f>
        <v>0</v>
      </c>
      <c r="AL209" s="115">
        <f>'Челябинская обл.'!$C$55</f>
        <v>0</v>
      </c>
      <c r="AM209" s="115">
        <f>'Челябинская обл.'!$C$56</f>
        <v>243.71</v>
      </c>
    </row>
    <row r="210" spans="1:39" s="38" customFormat="1" ht="15.75">
      <c r="A210" s="119" t="s">
        <v>290</v>
      </c>
      <c r="B210" s="121" t="s">
        <v>128</v>
      </c>
      <c r="C210" s="114"/>
      <c r="D210" s="115" t="str">
        <f>'Челябинская обл.'!$C$7</f>
        <v>13,23</v>
      </c>
      <c r="E210" s="115">
        <f>'Челябинская обл.'!$C$10</f>
        <v>1005.74</v>
      </c>
      <c r="F210" s="115">
        <f>'Челябинская обл.'!$C$11</f>
        <v>0</v>
      </c>
      <c r="G210" s="115">
        <f>'Челябинская обл.'!$C$12</f>
        <v>0</v>
      </c>
      <c r="H210" s="115">
        <f>'Челябинская обл.'!$C$13</f>
        <v>0</v>
      </c>
      <c r="I210" s="115">
        <f>'Челябинская обл.'!$C$14</f>
        <v>0</v>
      </c>
      <c r="J210" s="115">
        <f>'Челябинская обл.'!$C$17</f>
        <v>1987.75</v>
      </c>
      <c r="K210" s="115">
        <f>'Челябинская обл.'!$C$18</f>
        <v>0</v>
      </c>
      <c r="L210" s="115">
        <f>'Челябинская обл.'!$C$19</f>
        <v>0</v>
      </c>
      <c r="M210" s="115">
        <f>'Челябинская обл.'!$C$20</f>
        <v>0</v>
      </c>
      <c r="N210" s="115">
        <f>'Челябинская обл.'!$C$21</f>
        <v>0</v>
      </c>
      <c r="O210" s="115">
        <f>'Челябинская обл.'!$C$23</f>
        <v>1493.77</v>
      </c>
      <c r="P210" s="115">
        <f>'Челябинская обл.'!$C$24</f>
        <v>0</v>
      </c>
      <c r="Q210" s="115">
        <f>'Челябинская обл.'!$C$25</f>
        <v>0</v>
      </c>
      <c r="R210" s="115">
        <f>'Челябинская обл.'!$C$26</f>
        <v>0</v>
      </c>
      <c r="S210" s="115">
        <f>'Челябинская обл.'!$C$27</f>
        <v>0</v>
      </c>
      <c r="T210" s="115">
        <f>'Челябинская обл.'!$C$28</f>
        <v>0</v>
      </c>
      <c r="U210" s="115">
        <f>'Челябинская обл.'!$C$29</f>
        <v>377.24</v>
      </c>
      <c r="V210" s="115">
        <f>'Челябинская обл.'!$C$34</f>
        <v>13.23</v>
      </c>
      <c r="W210" s="115">
        <f>'Челябинская обл.'!$C$37</f>
        <v>352.76</v>
      </c>
      <c r="X210" s="115">
        <f>'Челябинская обл.'!$C$38</f>
        <v>825.59</v>
      </c>
      <c r="Y210" s="115">
        <f>'Челябинская обл.'!$C$39</f>
        <v>0</v>
      </c>
      <c r="Z210" s="115">
        <f>'Челябинская обл.'!$C$40</f>
        <v>0</v>
      </c>
      <c r="AA210" s="115">
        <f>'Челябинская обл.'!$C$41</f>
        <v>0</v>
      </c>
      <c r="AB210" s="115">
        <f>'Челябинская обл.'!$C$44</f>
        <v>1142.9000000000001</v>
      </c>
      <c r="AC210" s="115">
        <f>'Челябинская обл.'!$C$45</f>
        <v>1066.98</v>
      </c>
      <c r="AD210" s="115">
        <f>'Челябинская обл.'!$C$46</f>
        <v>0</v>
      </c>
      <c r="AE210" s="115">
        <f>'Челябинская обл.'!$C$47</f>
        <v>0</v>
      </c>
      <c r="AF210" s="115">
        <f>'Челябинская обл.'!$C$48</f>
        <v>0</v>
      </c>
      <c r="AG210" s="115">
        <f>'Челябинская обл.'!$C$50</f>
        <v>1081.3599999999999</v>
      </c>
      <c r="AH210" s="115">
        <f>'Челябинская обл.'!$C$51</f>
        <v>1328.18</v>
      </c>
      <c r="AI210" s="115">
        <f>'Челябинская обл.'!$C$52</f>
        <v>0</v>
      </c>
      <c r="AJ210" s="115">
        <f>'Челябинская обл.'!$C$53</f>
        <v>0</v>
      </c>
      <c r="AK210" s="115">
        <f>'Челябинская обл.'!$C$54</f>
        <v>0</v>
      </c>
      <c r="AL210" s="115">
        <f>'Челябинская обл.'!$C$55</f>
        <v>0</v>
      </c>
      <c r="AM210" s="115">
        <f>'Челябинская обл.'!$C$56</f>
        <v>243.71</v>
      </c>
    </row>
    <row r="211" spans="1:39" s="38" customFormat="1" ht="15.75">
      <c r="A211" s="126" t="s">
        <v>304</v>
      </c>
      <c r="B211" s="127" t="s">
        <v>303</v>
      </c>
      <c r="C211" s="114"/>
      <c r="D211" s="115" t="str">
        <f>'Челябинская обл.'!$C$7</f>
        <v>13,23</v>
      </c>
      <c r="E211" s="115">
        <f>'Челябинская обл.'!$C$10</f>
        <v>1005.74</v>
      </c>
      <c r="F211" s="115">
        <f>'Челябинская обл.'!$C$11</f>
        <v>0</v>
      </c>
      <c r="G211" s="115">
        <f>'Челябинская обл.'!$C$12</f>
        <v>0</v>
      </c>
      <c r="H211" s="115">
        <f>'Челябинская обл.'!$C$13</f>
        <v>0</v>
      </c>
      <c r="I211" s="115">
        <f>'Челябинская обл.'!$C$14</f>
        <v>0</v>
      </c>
      <c r="J211" s="115">
        <f>'Челябинская обл.'!$C$17</f>
        <v>1987.75</v>
      </c>
      <c r="K211" s="115">
        <f>'Челябинская обл.'!$C$18</f>
        <v>0</v>
      </c>
      <c r="L211" s="115">
        <f>'Челябинская обл.'!$C$19</f>
        <v>0</v>
      </c>
      <c r="M211" s="115">
        <f>'Челябинская обл.'!$C$20</f>
        <v>0</v>
      </c>
      <c r="N211" s="115">
        <f>'Челябинская обл.'!$C$21</f>
        <v>0</v>
      </c>
      <c r="O211" s="115">
        <f>'Челябинская обл.'!$C$23</f>
        <v>1493.77</v>
      </c>
      <c r="P211" s="115">
        <f>'Челябинская обл.'!$C$24</f>
        <v>0</v>
      </c>
      <c r="Q211" s="115">
        <f>'Челябинская обл.'!$C$25</f>
        <v>0</v>
      </c>
      <c r="R211" s="115">
        <f>'Челябинская обл.'!$C$26</f>
        <v>0</v>
      </c>
      <c r="S211" s="115">
        <f>'Челябинская обл.'!$C$27</f>
        <v>0</v>
      </c>
      <c r="T211" s="115">
        <f>'Челябинская обл.'!$C$28</f>
        <v>0</v>
      </c>
      <c r="U211" s="115">
        <f>'Челябинская обл.'!$C$29</f>
        <v>377.24</v>
      </c>
      <c r="V211" s="115">
        <f>'Челябинская обл.'!$C$34</f>
        <v>13.23</v>
      </c>
      <c r="W211" s="115">
        <f>'Челябинская обл.'!$C$37</f>
        <v>352.76</v>
      </c>
      <c r="X211" s="115">
        <f>'Челябинская обл.'!$C$38</f>
        <v>825.59</v>
      </c>
      <c r="Y211" s="115">
        <f>'Челябинская обл.'!$C$39</f>
        <v>0</v>
      </c>
      <c r="Z211" s="115">
        <f>'Челябинская обл.'!$C$40</f>
        <v>0</v>
      </c>
      <c r="AA211" s="115">
        <f>'Челябинская обл.'!$C$41</f>
        <v>0</v>
      </c>
      <c r="AB211" s="115">
        <f>'Челябинская обл.'!$C$44</f>
        <v>1142.9000000000001</v>
      </c>
      <c r="AC211" s="115">
        <f>'Челябинская обл.'!$C$45</f>
        <v>1066.98</v>
      </c>
      <c r="AD211" s="115">
        <f>'Челябинская обл.'!$C$46</f>
        <v>0</v>
      </c>
      <c r="AE211" s="115">
        <f>'Челябинская обл.'!$C$47</f>
        <v>0</v>
      </c>
      <c r="AF211" s="115">
        <f>'Челябинская обл.'!$C$48</f>
        <v>0</v>
      </c>
      <c r="AG211" s="115">
        <f>'Челябинская обл.'!$C$50</f>
        <v>1081.3599999999999</v>
      </c>
      <c r="AH211" s="115">
        <f>'Челябинская обл.'!$C$51</f>
        <v>1328.18</v>
      </c>
      <c r="AI211" s="115">
        <f>'Челябинская обл.'!$C$52</f>
        <v>0</v>
      </c>
      <c r="AJ211" s="115">
        <f>'Челябинская обл.'!$C$53</f>
        <v>0</v>
      </c>
      <c r="AK211" s="115">
        <f>'Челябинская обл.'!$C$54</f>
        <v>0</v>
      </c>
      <c r="AL211" s="115">
        <f>'Челябинская обл.'!$C$55</f>
        <v>0</v>
      </c>
      <c r="AM211" s="115">
        <f>'Челябинская обл.'!$C$56</f>
        <v>243.71</v>
      </c>
    </row>
    <row r="212" spans="1:39" s="38" customFormat="1" ht="15.75">
      <c r="A212" s="119" t="s">
        <v>305</v>
      </c>
      <c r="B212" s="121" t="s">
        <v>467</v>
      </c>
      <c r="C212" s="114"/>
      <c r="D212" s="115" t="str">
        <f>'Челябинская обл.'!$C$7</f>
        <v>13,23</v>
      </c>
      <c r="E212" s="115">
        <f>'Челябинская обл.'!$C$10</f>
        <v>1005.74</v>
      </c>
      <c r="F212" s="115">
        <f>'Челябинская обл.'!$C$11</f>
        <v>0</v>
      </c>
      <c r="G212" s="115">
        <f>'Челябинская обл.'!$C$12</f>
        <v>0</v>
      </c>
      <c r="H212" s="115">
        <f>'Челябинская обл.'!$C$13</f>
        <v>0</v>
      </c>
      <c r="I212" s="115">
        <f>'Челябинская обл.'!$C$14</f>
        <v>0</v>
      </c>
      <c r="J212" s="115">
        <f>'Челябинская обл.'!$C$17</f>
        <v>1987.75</v>
      </c>
      <c r="K212" s="115">
        <f>'Челябинская обл.'!$C$18</f>
        <v>0</v>
      </c>
      <c r="L212" s="115">
        <f>'Челябинская обл.'!$C$19</f>
        <v>0</v>
      </c>
      <c r="M212" s="115">
        <f>'Челябинская обл.'!$C$20</f>
        <v>0</v>
      </c>
      <c r="N212" s="115">
        <f>'Челябинская обл.'!$C$21</f>
        <v>0</v>
      </c>
      <c r="O212" s="115">
        <f>'Челябинская обл.'!$C$23</f>
        <v>1493.77</v>
      </c>
      <c r="P212" s="115">
        <f>'Челябинская обл.'!$C$24</f>
        <v>0</v>
      </c>
      <c r="Q212" s="115">
        <f>'Челябинская обл.'!$C$25</f>
        <v>0</v>
      </c>
      <c r="R212" s="115">
        <f>'Челябинская обл.'!$C$26</f>
        <v>0</v>
      </c>
      <c r="S212" s="115">
        <f>'Челябинская обл.'!$C$27</f>
        <v>0</v>
      </c>
      <c r="T212" s="115">
        <f>'Челябинская обл.'!$C$28</f>
        <v>0</v>
      </c>
      <c r="U212" s="115">
        <f>'Челябинская обл.'!$C$29</f>
        <v>377.24</v>
      </c>
      <c r="V212" s="115">
        <f>'Челябинская обл.'!$C$34</f>
        <v>13.23</v>
      </c>
      <c r="W212" s="115">
        <f>'Челябинская обл.'!$C$37</f>
        <v>352.76</v>
      </c>
      <c r="X212" s="115">
        <f>'Челябинская обл.'!$C$38</f>
        <v>825.59</v>
      </c>
      <c r="Y212" s="115">
        <f>'Челябинская обл.'!$C$39</f>
        <v>0</v>
      </c>
      <c r="Z212" s="115">
        <f>'Челябинская обл.'!$C$40</f>
        <v>0</v>
      </c>
      <c r="AA212" s="115">
        <f>'Челябинская обл.'!$C$41</f>
        <v>0</v>
      </c>
      <c r="AB212" s="115">
        <f>'Челябинская обл.'!$C$44</f>
        <v>1142.9000000000001</v>
      </c>
      <c r="AC212" s="115">
        <f>'Челябинская обл.'!$C$45</f>
        <v>1066.98</v>
      </c>
      <c r="AD212" s="115">
        <f>'Челябинская обл.'!$C$46</f>
        <v>0</v>
      </c>
      <c r="AE212" s="115">
        <f>'Челябинская обл.'!$C$47</f>
        <v>0</v>
      </c>
      <c r="AF212" s="115">
        <f>'Челябинская обл.'!$C$48</f>
        <v>0</v>
      </c>
      <c r="AG212" s="115">
        <f>'Челябинская обл.'!$C$50</f>
        <v>1081.3599999999999</v>
      </c>
      <c r="AH212" s="115">
        <f>'Челябинская обл.'!$C$51</f>
        <v>1328.18</v>
      </c>
      <c r="AI212" s="115">
        <f>'Челябинская обл.'!$C$52</f>
        <v>0</v>
      </c>
      <c r="AJ212" s="115">
        <f>'Челябинская обл.'!$C$53</f>
        <v>0</v>
      </c>
      <c r="AK212" s="115">
        <f>'Челябинская обл.'!$C$54</f>
        <v>0</v>
      </c>
      <c r="AL212" s="115">
        <f>'Челябинская обл.'!$C$55</f>
        <v>0</v>
      </c>
      <c r="AM212" s="115">
        <f>'Челябинская обл.'!$C$56</f>
        <v>243.71</v>
      </c>
    </row>
    <row r="213" spans="1:39" s="38" customFormat="1" ht="15.75">
      <c r="A213" s="130">
        <v>13</v>
      </c>
      <c r="B213" s="127" t="s">
        <v>356</v>
      </c>
      <c r="C213" s="114"/>
      <c r="D213" s="115" t="str">
        <f>'Челябинская обл.'!$C$7</f>
        <v>13,23</v>
      </c>
      <c r="E213" s="115">
        <f>'Челябинская обл.'!$C$10</f>
        <v>1005.74</v>
      </c>
      <c r="F213" s="115">
        <f>'Челябинская обл.'!$C$11</f>
        <v>0</v>
      </c>
      <c r="G213" s="115">
        <f>'Челябинская обл.'!$C$12</f>
        <v>0</v>
      </c>
      <c r="H213" s="115">
        <f>'Челябинская обл.'!$C$13</f>
        <v>0</v>
      </c>
      <c r="I213" s="115">
        <f>'Челябинская обл.'!$C$14</f>
        <v>0</v>
      </c>
      <c r="J213" s="115">
        <f>'Челябинская обл.'!$C$17</f>
        <v>1987.75</v>
      </c>
      <c r="K213" s="115">
        <f>'Челябинская обл.'!$C$18</f>
        <v>0</v>
      </c>
      <c r="L213" s="115">
        <f>'Челябинская обл.'!$C$19</f>
        <v>0</v>
      </c>
      <c r="M213" s="115">
        <f>'Челябинская обл.'!$C$20</f>
        <v>0</v>
      </c>
      <c r="N213" s="115">
        <f>'Челябинская обл.'!$C$21</f>
        <v>0</v>
      </c>
      <c r="O213" s="115">
        <f>'Челябинская обл.'!$C$23</f>
        <v>1493.77</v>
      </c>
      <c r="P213" s="115">
        <f>'Челябинская обл.'!$C$24</f>
        <v>0</v>
      </c>
      <c r="Q213" s="115">
        <f>'Челябинская обл.'!$C$25</f>
        <v>0</v>
      </c>
      <c r="R213" s="115">
        <f>'Челябинская обл.'!$C$26</f>
        <v>0</v>
      </c>
      <c r="S213" s="115">
        <f>'Челябинская обл.'!$C$27</f>
        <v>0</v>
      </c>
      <c r="T213" s="115">
        <f>'Челябинская обл.'!$C$28</f>
        <v>0</v>
      </c>
      <c r="U213" s="115">
        <f>'Челябинская обл.'!$C$29</f>
        <v>377.24</v>
      </c>
      <c r="V213" s="115">
        <f>'Челябинская обл.'!$C$34</f>
        <v>13.23</v>
      </c>
      <c r="W213" s="115">
        <f>'Челябинская обл.'!$C$37</f>
        <v>352.76</v>
      </c>
      <c r="X213" s="115">
        <f>'Челябинская обл.'!$C$38</f>
        <v>825.59</v>
      </c>
      <c r="Y213" s="115">
        <f>'Челябинская обл.'!$C$39</f>
        <v>0</v>
      </c>
      <c r="Z213" s="115">
        <f>'Челябинская обл.'!$C$40</f>
        <v>0</v>
      </c>
      <c r="AA213" s="115">
        <f>'Челябинская обл.'!$C$41</f>
        <v>0</v>
      </c>
      <c r="AB213" s="115">
        <f>'Челябинская обл.'!$C$44</f>
        <v>1142.9000000000001</v>
      </c>
      <c r="AC213" s="115">
        <f>'Челябинская обл.'!$C$45</f>
        <v>1066.98</v>
      </c>
      <c r="AD213" s="115">
        <f>'Челябинская обл.'!$C$46</f>
        <v>0</v>
      </c>
      <c r="AE213" s="115">
        <f>'Челябинская обл.'!$C$47</f>
        <v>0</v>
      </c>
      <c r="AF213" s="115">
        <f>'Челябинская обл.'!$C$48</f>
        <v>0</v>
      </c>
      <c r="AG213" s="115">
        <f>'Челябинская обл.'!$C$50</f>
        <v>1081.3599999999999</v>
      </c>
      <c r="AH213" s="115">
        <f>'Челябинская обл.'!$C$51</f>
        <v>1328.18</v>
      </c>
      <c r="AI213" s="115">
        <f>'Челябинская обл.'!$C$52</f>
        <v>0</v>
      </c>
      <c r="AJ213" s="115">
        <f>'Челябинская обл.'!$C$53</f>
        <v>0</v>
      </c>
      <c r="AK213" s="115">
        <f>'Челябинская обл.'!$C$54</f>
        <v>0</v>
      </c>
      <c r="AL213" s="115">
        <f>'Челябинская обл.'!$C$55</f>
        <v>0</v>
      </c>
      <c r="AM213" s="115">
        <f>'Челябинская обл.'!$C$56</f>
        <v>243.71</v>
      </c>
    </row>
    <row r="214" spans="1:39" s="38" customFormat="1" ht="15.75">
      <c r="A214" s="125" t="s">
        <v>380</v>
      </c>
      <c r="B214" s="118" t="s">
        <v>200</v>
      </c>
      <c r="C214" s="114"/>
      <c r="D214" s="115"/>
      <c r="E214" s="115"/>
      <c r="F214" s="115"/>
      <c r="G214" s="115"/>
      <c r="H214" s="115"/>
      <c r="I214" s="115"/>
      <c r="J214" s="115"/>
      <c r="K214" s="115"/>
      <c r="L214" s="115"/>
      <c r="M214" s="115"/>
      <c r="N214" s="115"/>
      <c r="O214" s="115"/>
      <c r="P214" s="115"/>
      <c r="Q214" s="115"/>
      <c r="R214" s="115"/>
      <c r="S214" s="115"/>
      <c r="T214" s="115"/>
      <c r="U214" s="115"/>
      <c r="V214" s="116"/>
      <c r="W214" s="115"/>
      <c r="X214" s="115"/>
      <c r="Y214" s="115"/>
      <c r="Z214" s="115"/>
      <c r="AA214" s="115"/>
      <c r="AB214" s="115"/>
      <c r="AC214" s="115"/>
      <c r="AD214" s="115"/>
      <c r="AE214" s="115"/>
      <c r="AF214" s="115"/>
      <c r="AG214" s="115"/>
      <c r="AH214" s="115"/>
      <c r="AI214" s="115"/>
      <c r="AJ214" s="115"/>
      <c r="AK214" s="115"/>
      <c r="AL214" s="115"/>
      <c r="AM214" s="115"/>
    </row>
    <row r="215" spans="1:39" s="38" customFormat="1" ht="15.75">
      <c r="A215" s="119" t="s">
        <v>30</v>
      </c>
      <c r="B215" s="120" t="s">
        <v>468</v>
      </c>
      <c r="C215" s="114"/>
      <c r="D215" s="115" t="str">
        <f>'Челябинская обл.'!$C$7</f>
        <v>13,23</v>
      </c>
      <c r="E215" s="115">
        <f>'Челябинская обл.'!$C$10</f>
        <v>1005.74</v>
      </c>
      <c r="F215" s="115">
        <f>'Челябинская обл.'!$C$11</f>
        <v>0</v>
      </c>
      <c r="G215" s="115">
        <f>'Челябинская обл.'!$C$12</f>
        <v>0</v>
      </c>
      <c r="H215" s="115">
        <f>'Челябинская обл.'!$C$13</f>
        <v>0</v>
      </c>
      <c r="I215" s="115">
        <f>'Челябинская обл.'!$C$14</f>
        <v>0</v>
      </c>
      <c r="J215" s="115">
        <f>'Челябинская обл.'!$C$17</f>
        <v>1987.75</v>
      </c>
      <c r="K215" s="115">
        <f>'Челябинская обл.'!$C$18</f>
        <v>0</v>
      </c>
      <c r="L215" s="115">
        <f>'Челябинская обл.'!$C$19</f>
        <v>0</v>
      </c>
      <c r="M215" s="115">
        <f>'Челябинская обл.'!$C$20</f>
        <v>0</v>
      </c>
      <c r="N215" s="115">
        <f>'Челябинская обл.'!$C$21</f>
        <v>0</v>
      </c>
      <c r="O215" s="115">
        <f>'Челябинская обл.'!$C$23</f>
        <v>1493.77</v>
      </c>
      <c r="P215" s="115">
        <f>'Челябинская обл.'!$C$24</f>
        <v>0</v>
      </c>
      <c r="Q215" s="115">
        <f>'Челябинская обл.'!$C$25</f>
        <v>0</v>
      </c>
      <c r="R215" s="115">
        <f>'Челябинская обл.'!$C$26</f>
        <v>0</v>
      </c>
      <c r="S215" s="115">
        <f>'Челябинская обл.'!$C$27</f>
        <v>0</v>
      </c>
      <c r="T215" s="115">
        <f>'Челябинская обл.'!$C$28</f>
        <v>0</v>
      </c>
      <c r="U215" s="115">
        <f>'Челябинская обл.'!$C$29</f>
        <v>377.24</v>
      </c>
      <c r="V215" s="115">
        <f>'Челябинская обл.'!$C$34</f>
        <v>13.23</v>
      </c>
      <c r="W215" s="115">
        <f>'Челябинская обл.'!$C$37</f>
        <v>352.76</v>
      </c>
      <c r="X215" s="115">
        <f>'Челябинская обл.'!$C$38</f>
        <v>825.59</v>
      </c>
      <c r="Y215" s="115">
        <f>'Челябинская обл.'!$C$39</f>
        <v>0</v>
      </c>
      <c r="Z215" s="115">
        <f>'Челябинская обл.'!$C$40</f>
        <v>0</v>
      </c>
      <c r="AA215" s="115">
        <f>'Челябинская обл.'!$C$41</f>
        <v>0</v>
      </c>
      <c r="AB215" s="115">
        <f>'Челябинская обл.'!$C$44</f>
        <v>1142.9000000000001</v>
      </c>
      <c r="AC215" s="115">
        <f>'Челябинская обл.'!$C$45</f>
        <v>1066.98</v>
      </c>
      <c r="AD215" s="115">
        <f>'Челябинская обл.'!$C$46</f>
        <v>0</v>
      </c>
      <c r="AE215" s="115">
        <f>'Челябинская обл.'!$C$47</f>
        <v>0</v>
      </c>
      <c r="AF215" s="115">
        <f>'Челябинская обл.'!$C$48</f>
        <v>0</v>
      </c>
      <c r="AG215" s="115">
        <f>'Челябинская обл.'!$C$50</f>
        <v>1081.3599999999999</v>
      </c>
      <c r="AH215" s="115">
        <f>'Челябинская обл.'!$C$51</f>
        <v>1328.18</v>
      </c>
      <c r="AI215" s="115">
        <f>'Челябинская обл.'!$C$52</f>
        <v>0</v>
      </c>
      <c r="AJ215" s="115">
        <f>'Челябинская обл.'!$C$53</f>
        <v>0</v>
      </c>
      <c r="AK215" s="115">
        <f>'Челябинская обл.'!$C$54</f>
        <v>0</v>
      </c>
      <c r="AL215" s="115">
        <f>'Челябинская обл.'!$C$55</f>
        <v>0</v>
      </c>
      <c r="AM215" s="115">
        <f>'Челябинская обл.'!$C$56</f>
        <v>243.71</v>
      </c>
    </row>
    <row r="216" spans="1:39" s="38" customFormat="1" ht="15.75">
      <c r="A216" s="119" t="s">
        <v>25</v>
      </c>
      <c r="B216" s="120" t="s">
        <v>469</v>
      </c>
      <c r="C216" s="114"/>
      <c r="D216" s="115" t="str">
        <f>'Челябинская обл.'!$C$7</f>
        <v>13,23</v>
      </c>
      <c r="E216" s="115">
        <f>'Челябинская обл.'!$C$10</f>
        <v>1005.74</v>
      </c>
      <c r="F216" s="115">
        <f>'Челябинская обл.'!$C$11</f>
        <v>0</v>
      </c>
      <c r="G216" s="115">
        <f>'Челябинская обл.'!$C$12</f>
        <v>0</v>
      </c>
      <c r="H216" s="115">
        <f>'Челябинская обл.'!$C$13</f>
        <v>0</v>
      </c>
      <c r="I216" s="115">
        <f>'Челябинская обл.'!$C$14</f>
        <v>0</v>
      </c>
      <c r="J216" s="115">
        <f>'Челябинская обл.'!$C$17</f>
        <v>1987.75</v>
      </c>
      <c r="K216" s="115">
        <f>'Челябинская обл.'!$C$18</f>
        <v>0</v>
      </c>
      <c r="L216" s="115">
        <f>'Челябинская обл.'!$C$19</f>
        <v>0</v>
      </c>
      <c r="M216" s="115">
        <f>'Челябинская обл.'!$C$20</f>
        <v>0</v>
      </c>
      <c r="N216" s="115">
        <f>'Челябинская обл.'!$C$21</f>
        <v>0</v>
      </c>
      <c r="O216" s="115">
        <f>'Челябинская обл.'!$C$23</f>
        <v>1493.77</v>
      </c>
      <c r="P216" s="115">
        <f>'Челябинская обл.'!$C$24</f>
        <v>0</v>
      </c>
      <c r="Q216" s="115">
        <f>'Челябинская обл.'!$C$25</f>
        <v>0</v>
      </c>
      <c r="R216" s="115">
        <f>'Челябинская обл.'!$C$26</f>
        <v>0</v>
      </c>
      <c r="S216" s="115">
        <f>'Челябинская обл.'!$C$27</f>
        <v>0</v>
      </c>
      <c r="T216" s="115">
        <f>'Челябинская обл.'!$C$28</f>
        <v>0</v>
      </c>
      <c r="U216" s="115">
        <f>'Челябинская обл.'!$C$29</f>
        <v>377.24</v>
      </c>
      <c r="V216" s="115">
        <f>'Челябинская обл.'!$C$34</f>
        <v>13.23</v>
      </c>
      <c r="W216" s="115">
        <f>'Челябинская обл.'!$C$37</f>
        <v>352.76</v>
      </c>
      <c r="X216" s="115">
        <f>'Челябинская обл.'!$C$38</f>
        <v>825.59</v>
      </c>
      <c r="Y216" s="115">
        <f>'Челябинская обл.'!$C$39</f>
        <v>0</v>
      </c>
      <c r="Z216" s="115">
        <f>'Челябинская обл.'!$C$40</f>
        <v>0</v>
      </c>
      <c r="AA216" s="115">
        <f>'Челябинская обл.'!$C$41</f>
        <v>0</v>
      </c>
      <c r="AB216" s="115">
        <f>'Челябинская обл.'!$C$44</f>
        <v>1142.9000000000001</v>
      </c>
      <c r="AC216" s="115">
        <f>'Челябинская обл.'!$C$45</f>
        <v>1066.98</v>
      </c>
      <c r="AD216" s="115">
        <f>'Челябинская обл.'!$C$46</f>
        <v>0</v>
      </c>
      <c r="AE216" s="115">
        <f>'Челябинская обл.'!$C$47</f>
        <v>0</v>
      </c>
      <c r="AF216" s="115">
        <f>'Челябинская обл.'!$C$48</f>
        <v>0</v>
      </c>
      <c r="AG216" s="115">
        <f>'Челябинская обл.'!$C$50</f>
        <v>1081.3599999999999</v>
      </c>
      <c r="AH216" s="115">
        <f>'Челябинская обл.'!$C$51</f>
        <v>1328.18</v>
      </c>
      <c r="AI216" s="115">
        <f>'Челябинская обл.'!$C$52</f>
        <v>0</v>
      </c>
      <c r="AJ216" s="115">
        <f>'Челябинская обл.'!$C$53</f>
        <v>0</v>
      </c>
      <c r="AK216" s="115">
        <f>'Челябинская обл.'!$C$54</f>
        <v>0</v>
      </c>
      <c r="AL216" s="115">
        <f>'Челябинская обл.'!$C$55</f>
        <v>0</v>
      </c>
      <c r="AM216" s="115">
        <f>'Челябинская обл.'!$C$56</f>
        <v>243.71</v>
      </c>
    </row>
    <row r="217" spans="1:39" s="38" customFormat="1" ht="15.75">
      <c r="A217" s="119" t="s">
        <v>27</v>
      </c>
      <c r="B217" s="120" t="s">
        <v>470</v>
      </c>
      <c r="C217" s="114"/>
      <c r="D217" s="115" t="str">
        <f>'Челябинская обл.'!$C$7</f>
        <v>13,23</v>
      </c>
      <c r="E217" s="115">
        <f>'Челябинская обл.'!$C$10</f>
        <v>1005.74</v>
      </c>
      <c r="F217" s="115">
        <f>'Челябинская обл.'!$C$11</f>
        <v>0</v>
      </c>
      <c r="G217" s="115">
        <f>'Челябинская обл.'!$C$12</f>
        <v>0</v>
      </c>
      <c r="H217" s="115">
        <f>'Челябинская обл.'!$C$13</f>
        <v>0</v>
      </c>
      <c r="I217" s="115">
        <f>'Челябинская обл.'!$C$14</f>
        <v>0</v>
      </c>
      <c r="J217" s="115">
        <f>'Челябинская обл.'!$C$17</f>
        <v>1987.75</v>
      </c>
      <c r="K217" s="115">
        <f>'Челябинская обл.'!$C$18</f>
        <v>0</v>
      </c>
      <c r="L217" s="115">
        <f>'Челябинская обл.'!$C$19</f>
        <v>0</v>
      </c>
      <c r="M217" s="115">
        <f>'Челябинская обл.'!$C$20</f>
        <v>0</v>
      </c>
      <c r="N217" s="115">
        <f>'Челябинская обл.'!$C$21</f>
        <v>0</v>
      </c>
      <c r="O217" s="115">
        <f>'Челябинская обл.'!$C$23</f>
        <v>1493.77</v>
      </c>
      <c r="P217" s="115">
        <f>'Челябинская обл.'!$C$24</f>
        <v>0</v>
      </c>
      <c r="Q217" s="115">
        <f>'Челябинская обл.'!$C$25</f>
        <v>0</v>
      </c>
      <c r="R217" s="115">
        <f>'Челябинская обл.'!$C$26</f>
        <v>0</v>
      </c>
      <c r="S217" s="115">
        <f>'Челябинская обл.'!$C$27</f>
        <v>0</v>
      </c>
      <c r="T217" s="115">
        <f>'Челябинская обл.'!$C$28</f>
        <v>0</v>
      </c>
      <c r="U217" s="115">
        <f>'Челябинская обл.'!$C$29</f>
        <v>377.24</v>
      </c>
      <c r="V217" s="115">
        <f>'Челябинская обл.'!$C$34</f>
        <v>13.23</v>
      </c>
      <c r="W217" s="115">
        <f>'Челябинская обл.'!$C$37</f>
        <v>352.76</v>
      </c>
      <c r="X217" s="115">
        <f>'Челябинская обл.'!$C$38</f>
        <v>825.59</v>
      </c>
      <c r="Y217" s="115">
        <f>'Челябинская обл.'!$C$39</f>
        <v>0</v>
      </c>
      <c r="Z217" s="115">
        <f>'Челябинская обл.'!$C$40</f>
        <v>0</v>
      </c>
      <c r="AA217" s="115">
        <f>'Челябинская обл.'!$C$41</f>
        <v>0</v>
      </c>
      <c r="AB217" s="115">
        <f>'Челябинская обл.'!$C$44</f>
        <v>1142.9000000000001</v>
      </c>
      <c r="AC217" s="115">
        <f>'Челябинская обл.'!$C$45</f>
        <v>1066.98</v>
      </c>
      <c r="AD217" s="115">
        <f>'Челябинская обл.'!$C$46</f>
        <v>0</v>
      </c>
      <c r="AE217" s="115">
        <f>'Челябинская обл.'!$C$47</f>
        <v>0</v>
      </c>
      <c r="AF217" s="115">
        <f>'Челябинская обл.'!$C$48</f>
        <v>0</v>
      </c>
      <c r="AG217" s="115">
        <f>'Челябинская обл.'!$C$50</f>
        <v>1081.3599999999999</v>
      </c>
      <c r="AH217" s="115">
        <f>'Челябинская обл.'!$C$51</f>
        <v>1328.18</v>
      </c>
      <c r="AI217" s="115">
        <f>'Челябинская обл.'!$C$52</f>
        <v>0</v>
      </c>
      <c r="AJ217" s="115">
        <f>'Челябинская обл.'!$C$53</f>
        <v>0</v>
      </c>
      <c r="AK217" s="115">
        <f>'Челябинская обл.'!$C$54</f>
        <v>0</v>
      </c>
      <c r="AL217" s="115">
        <f>'Челябинская обл.'!$C$55</f>
        <v>0</v>
      </c>
      <c r="AM217" s="115">
        <f>'Челябинская обл.'!$C$56</f>
        <v>243.71</v>
      </c>
    </row>
    <row r="218" spans="1:39" s="38" customFormat="1" ht="15.75">
      <c r="A218" s="119" t="s">
        <v>31</v>
      </c>
      <c r="B218" s="120" t="s">
        <v>471</v>
      </c>
      <c r="C218" s="114"/>
      <c r="D218" s="115" t="str">
        <f>'Челябинская обл.'!$C$7</f>
        <v>13,23</v>
      </c>
      <c r="E218" s="115">
        <f>'Челябинская обл.'!$C$10</f>
        <v>1005.74</v>
      </c>
      <c r="F218" s="115">
        <f>'Челябинская обл.'!$C$11</f>
        <v>0</v>
      </c>
      <c r="G218" s="115">
        <f>'Челябинская обл.'!$C$12</f>
        <v>0</v>
      </c>
      <c r="H218" s="115">
        <f>'Челябинская обл.'!$C$13</f>
        <v>0</v>
      </c>
      <c r="I218" s="115">
        <f>'Челябинская обл.'!$C$14</f>
        <v>0</v>
      </c>
      <c r="J218" s="115">
        <f>'Челябинская обл.'!$C$17</f>
        <v>1987.75</v>
      </c>
      <c r="K218" s="115">
        <f>'Челябинская обл.'!$C$18</f>
        <v>0</v>
      </c>
      <c r="L218" s="115">
        <f>'Челябинская обл.'!$C$19</f>
        <v>0</v>
      </c>
      <c r="M218" s="115">
        <f>'Челябинская обл.'!$C$20</f>
        <v>0</v>
      </c>
      <c r="N218" s="115">
        <f>'Челябинская обл.'!$C$21</f>
        <v>0</v>
      </c>
      <c r="O218" s="115">
        <f>'Челябинская обл.'!$C$23</f>
        <v>1493.77</v>
      </c>
      <c r="P218" s="115">
        <f>'Челябинская обл.'!$C$24</f>
        <v>0</v>
      </c>
      <c r="Q218" s="115">
        <f>'Челябинская обл.'!$C$25</f>
        <v>0</v>
      </c>
      <c r="R218" s="115">
        <f>'Челябинская обл.'!$C$26</f>
        <v>0</v>
      </c>
      <c r="S218" s="115">
        <f>'Челябинская обл.'!$C$27</f>
        <v>0</v>
      </c>
      <c r="T218" s="115">
        <f>'Челябинская обл.'!$C$28</f>
        <v>0</v>
      </c>
      <c r="U218" s="115">
        <f>'Челябинская обл.'!$C$29</f>
        <v>377.24</v>
      </c>
      <c r="V218" s="115">
        <f>'Челябинская обл.'!$C$34</f>
        <v>13.23</v>
      </c>
      <c r="W218" s="115">
        <f>'Челябинская обл.'!$C$37</f>
        <v>352.76</v>
      </c>
      <c r="X218" s="115">
        <f>'Челябинская обл.'!$C$38</f>
        <v>825.59</v>
      </c>
      <c r="Y218" s="115">
        <f>'Челябинская обл.'!$C$39</f>
        <v>0</v>
      </c>
      <c r="Z218" s="115">
        <f>'Челябинская обл.'!$C$40</f>
        <v>0</v>
      </c>
      <c r="AA218" s="115">
        <f>'Челябинская обл.'!$C$41</f>
        <v>0</v>
      </c>
      <c r="AB218" s="115">
        <f>'Челябинская обл.'!$C$44</f>
        <v>1142.9000000000001</v>
      </c>
      <c r="AC218" s="115">
        <f>'Челябинская обл.'!$C$45</f>
        <v>1066.98</v>
      </c>
      <c r="AD218" s="115">
        <f>'Челябинская обл.'!$C$46</f>
        <v>0</v>
      </c>
      <c r="AE218" s="115">
        <f>'Челябинская обл.'!$C$47</f>
        <v>0</v>
      </c>
      <c r="AF218" s="115">
        <f>'Челябинская обл.'!$C$48</f>
        <v>0</v>
      </c>
      <c r="AG218" s="115">
        <f>'Челябинская обл.'!$C$50</f>
        <v>1081.3599999999999</v>
      </c>
      <c r="AH218" s="115">
        <f>'Челябинская обл.'!$C$51</f>
        <v>1328.18</v>
      </c>
      <c r="AI218" s="115">
        <f>'Челябинская обл.'!$C$52</f>
        <v>0</v>
      </c>
      <c r="AJ218" s="115">
        <f>'Челябинская обл.'!$C$53</f>
        <v>0</v>
      </c>
      <c r="AK218" s="115">
        <f>'Челябинская обл.'!$C$54</f>
        <v>0</v>
      </c>
      <c r="AL218" s="115">
        <f>'Челябинская обл.'!$C$55</f>
        <v>0</v>
      </c>
      <c r="AM218" s="115">
        <f>'Челябинская обл.'!$C$56</f>
        <v>243.71</v>
      </c>
    </row>
    <row r="219" spans="1:39" s="38" customFormat="1" ht="15.75">
      <c r="A219" s="119" t="s">
        <v>274</v>
      </c>
      <c r="B219" s="120" t="s">
        <v>472</v>
      </c>
      <c r="C219" s="114"/>
      <c r="D219" s="115" t="str">
        <f>'Челябинская обл.'!$C$7</f>
        <v>13,23</v>
      </c>
      <c r="E219" s="115">
        <f>'Челябинская обл.'!$C$10</f>
        <v>1005.74</v>
      </c>
      <c r="F219" s="115">
        <f>'Челябинская обл.'!$C$11</f>
        <v>0</v>
      </c>
      <c r="G219" s="115">
        <f>'Челябинская обл.'!$C$12</f>
        <v>0</v>
      </c>
      <c r="H219" s="115">
        <f>'Челябинская обл.'!$C$13</f>
        <v>0</v>
      </c>
      <c r="I219" s="115">
        <f>'Челябинская обл.'!$C$14</f>
        <v>0</v>
      </c>
      <c r="J219" s="115">
        <f>'Челябинская обл.'!$C$17</f>
        <v>1987.75</v>
      </c>
      <c r="K219" s="115">
        <f>'Челябинская обл.'!$C$18</f>
        <v>0</v>
      </c>
      <c r="L219" s="115">
        <f>'Челябинская обл.'!$C$19</f>
        <v>0</v>
      </c>
      <c r="M219" s="115">
        <f>'Челябинская обл.'!$C$20</f>
        <v>0</v>
      </c>
      <c r="N219" s="115">
        <f>'Челябинская обл.'!$C$21</f>
        <v>0</v>
      </c>
      <c r="O219" s="115">
        <f>'Челябинская обл.'!$C$23</f>
        <v>1493.77</v>
      </c>
      <c r="P219" s="115">
        <f>'Челябинская обл.'!$C$24</f>
        <v>0</v>
      </c>
      <c r="Q219" s="115">
        <f>'Челябинская обл.'!$C$25</f>
        <v>0</v>
      </c>
      <c r="R219" s="115">
        <f>'Челябинская обл.'!$C$26</f>
        <v>0</v>
      </c>
      <c r="S219" s="115">
        <f>'Челябинская обл.'!$C$27</f>
        <v>0</v>
      </c>
      <c r="T219" s="115">
        <f>'Челябинская обл.'!$C$28</f>
        <v>0</v>
      </c>
      <c r="U219" s="115">
        <f>'Челябинская обл.'!$C$29</f>
        <v>377.24</v>
      </c>
      <c r="V219" s="115">
        <f>'Челябинская обл.'!$C$34</f>
        <v>13.23</v>
      </c>
      <c r="W219" s="115">
        <f>'Челябинская обл.'!$C$37</f>
        <v>352.76</v>
      </c>
      <c r="X219" s="115">
        <f>'Челябинская обл.'!$C$38</f>
        <v>825.59</v>
      </c>
      <c r="Y219" s="115">
        <f>'Челябинская обл.'!$C$39</f>
        <v>0</v>
      </c>
      <c r="Z219" s="115">
        <f>'Челябинская обл.'!$C$40</f>
        <v>0</v>
      </c>
      <c r="AA219" s="115">
        <f>'Челябинская обл.'!$C$41</f>
        <v>0</v>
      </c>
      <c r="AB219" s="115">
        <f>'Челябинская обл.'!$C$44</f>
        <v>1142.9000000000001</v>
      </c>
      <c r="AC219" s="115">
        <f>'Челябинская обл.'!$C$45</f>
        <v>1066.98</v>
      </c>
      <c r="AD219" s="115">
        <f>'Челябинская обл.'!$C$46</f>
        <v>0</v>
      </c>
      <c r="AE219" s="115">
        <f>'Челябинская обл.'!$C$47</f>
        <v>0</v>
      </c>
      <c r="AF219" s="115">
        <f>'Челябинская обл.'!$C$48</f>
        <v>0</v>
      </c>
      <c r="AG219" s="115">
        <f>'Челябинская обл.'!$C$50</f>
        <v>1081.3599999999999</v>
      </c>
      <c r="AH219" s="115">
        <f>'Челябинская обл.'!$C$51</f>
        <v>1328.18</v>
      </c>
      <c r="AI219" s="115">
        <f>'Челябинская обл.'!$C$52</f>
        <v>0</v>
      </c>
      <c r="AJ219" s="115">
        <f>'Челябинская обл.'!$C$53</f>
        <v>0</v>
      </c>
      <c r="AK219" s="115">
        <f>'Челябинская обл.'!$C$54</f>
        <v>0</v>
      </c>
      <c r="AL219" s="115">
        <f>'Челябинская обл.'!$C$55</f>
        <v>0</v>
      </c>
      <c r="AM219" s="115">
        <f>'Челябинская обл.'!$C$56</f>
        <v>243.71</v>
      </c>
    </row>
    <row r="220" spans="1:39" s="38" customFormat="1" ht="15.75">
      <c r="A220" s="119" t="s">
        <v>276</v>
      </c>
      <c r="B220" s="120" t="s">
        <v>473</v>
      </c>
      <c r="C220" s="114"/>
      <c r="D220" s="115" t="str">
        <f>'Челябинская обл.'!$C$7</f>
        <v>13,23</v>
      </c>
      <c r="E220" s="115">
        <f>'Челябинская обл.'!$C$10</f>
        <v>1005.74</v>
      </c>
      <c r="F220" s="115">
        <f>'Челябинская обл.'!$C$11</f>
        <v>0</v>
      </c>
      <c r="G220" s="115">
        <f>'Челябинская обл.'!$C$12</f>
        <v>0</v>
      </c>
      <c r="H220" s="115">
        <f>'Челябинская обл.'!$C$13</f>
        <v>0</v>
      </c>
      <c r="I220" s="115">
        <f>'Челябинская обл.'!$C$14</f>
        <v>0</v>
      </c>
      <c r="J220" s="115">
        <f>'Челябинская обл.'!$C$17</f>
        <v>1987.75</v>
      </c>
      <c r="K220" s="115">
        <f>'Челябинская обл.'!$C$18</f>
        <v>0</v>
      </c>
      <c r="L220" s="115">
        <f>'Челябинская обл.'!$C$19</f>
        <v>0</v>
      </c>
      <c r="M220" s="115">
        <f>'Челябинская обл.'!$C$20</f>
        <v>0</v>
      </c>
      <c r="N220" s="115">
        <f>'Челябинская обл.'!$C$21</f>
        <v>0</v>
      </c>
      <c r="O220" s="115">
        <f>'Челябинская обл.'!$C$23</f>
        <v>1493.77</v>
      </c>
      <c r="P220" s="115">
        <f>'Челябинская обл.'!$C$24</f>
        <v>0</v>
      </c>
      <c r="Q220" s="115">
        <f>'Челябинская обл.'!$C$25</f>
        <v>0</v>
      </c>
      <c r="R220" s="115">
        <f>'Челябинская обл.'!$C$26</f>
        <v>0</v>
      </c>
      <c r="S220" s="115">
        <f>'Челябинская обл.'!$C$27</f>
        <v>0</v>
      </c>
      <c r="T220" s="115">
        <f>'Челябинская обл.'!$C$28</f>
        <v>0</v>
      </c>
      <c r="U220" s="115">
        <f>'Челябинская обл.'!$C$29</f>
        <v>377.24</v>
      </c>
      <c r="V220" s="115">
        <f>'Челябинская обл.'!$C$34</f>
        <v>13.23</v>
      </c>
      <c r="W220" s="115">
        <f>'Челябинская обл.'!$C$37</f>
        <v>352.76</v>
      </c>
      <c r="X220" s="115">
        <f>'Челябинская обл.'!$C$38</f>
        <v>825.59</v>
      </c>
      <c r="Y220" s="115">
        <f>'Челябинская обл.'!$C$39</f>
        <v>0</v>
      </c>
      <c r="Z220" s="115">
        <f>'Челябинская обл.'!$C$40</f>
        <v>0</v>
      </c>
      <c r="AA220" s="115">
        <f>'Челябинская обл.'!$C$41</f>
        <v>0</v>
      </c>
      <c r="AB220" s="115">
        <f>'Челябинская обл.'!$C$44</f>
        <v>1142.9000000000001</v>
      </c>
      <c r="AC220" s="115">
        <f>'Челябинская обл.'!$C$45</f>
        <v>1066.98</v>
      </c>
      <c r="AD220" s="115">
        <f>'Челябинская обл.'!$C$46</f>
        <v>0</v>
      </c>
      <c r="AE220" s="115">
        <f>'Челябинская обл.'!$C$47</f>
        <v>0</v>
      </c>
      <c r="AF220" s="115">
        <f>'Челябинская обл.'!$C$48</f>
        <v>0</v>
      </c>
      <c r="AG220" s="115">
        <f>'Челябинская обл.'!$C$50</f>
        <v>1081.3599999999999</v>
      </c>
      <c r="AH220" s="115">
        <f>'Челябинская обл.'!$C$51</f>
        <v>1328.18</v>
      </c>
      <c r="AI220" s="115">
        <f>'Челябинская обл.'!$C$52</f>
        <v>0</v>
      </c>
      <c r="AJ220" s="115">
        <f>'Челябинская обл.'!$C$53</f>
        <v>0</v>
      </c>
      <c r="AK220" s="115">
        <f>'Челябинская обл.'!$C$54</f>
        <v>0</v>
      </c>
      <c r="AL220" s="115">
        <f>'Челябинская обл.'!$C$55</f>
        <v>0</v>
      </c>
      <c r="AM220" s="115">
        <f>'Челябинская обл.'!$C$56</f>
        <v>243.71</v>
      </c>
    </row>
    <row r="221" spans="1:39" s="38" customFormat="1" ht="15.75">
      <c r="A221" s="119" t="s">
        <v>278</v>
      </c>
      <c r="B221" s="120" t="s">
        <v>474</v>
      </c>
      <c r="C221" s="114"/>
      <c r="D221" s="115" t="str">
        <f>'Челябинская обл.'!$C$7</f>
        <v>13,23</v>
      </c>
      <c r="E221" s="115">
        <f>'Челябинская обл.'!$C$10</f>
        <v>1005.74</v>
      </c>
      <c r="F221" s="115">
        <f>'Челябинская обл.'!$C$11</f>
        <v>0</v>
      </c>
      <c r="G221" s="115">
        <f>'Челябинская обл.'!$C$12</f>
        <v>0</v>
      </c>
      <c r="H221" s="115">
        <f>'Челябинская обл.'!$C$13</f>
        <v>0</v>
      </c>
      <c r="I221" s="115">
        <f>'Челябинская обл.'!$C$14</f>
        <v>0</v>
      </c>
      <c r="J221" s="115">
        <f>'Челябинская обл.'!$C$17</f>
        <v>1987.75</v>
      </c>
      <c r="K221" s="115">
        <f>'Челябинская обл.'!$C$18</f>
        <v>0</v>
      </c>
      <c r="L221" s="115">
        <f>'Челябинская обл.'!$C$19</f>
        <v>0</v>
      </c>
      <c r="M221" s="115">
        <f>'Челябинская обл.'!$C$20</f>
        <v>0</v>
      </c>
      <c r="N221" s="115">
        <f>'Челябинская обл.'!$C$21</f>
        <v>0</v>
      </c>
      <c r="O221" s="115">
        <f>'Челябинская обл.'!$C$23</f>
        <v>1493.77</v>
      </c>
      <c r="P221" s="115">
        <f>'Челябинская обл.'!$C$24</f>
        <v>0</v>
      </c>
      <c r="Q221" s="115">
        <f>'Челябинская обл.'!$C$25</f>
        <v>0</v>
      </c>
      <c r="R221" s="115">
        <f>'Челябинская обл.'!$C$26</f>
        <v>0</v>
      </c>
      <c r="S221" s="115">
        <f>'Челябинская обл.'!$C$27</f>
        <v>0</v>
      </c>
      <c r="T221" s="115">
        <f>'Челябинская обл.'!$C$28</f>
        <v>0</v>
      </c>
      <c r="U221" s="115">
        <f>'Челябинская обл.'!$C$29</f>
        <v>377.24</v>
      </c>
      <c r="V221" s="115">
        <f>'Челябинская обл.'!$C$34</f>
        <v>13.23</v>
      </c>
      <c r="W221" s="115">
        <f>'Челябинская обл.'!$C$37</f>
        <v>352.76</v>
      </c>
      <c r="X221" s="115">
        <f>'Челябинская обл.'!$C$38</f>
        <v>825.59</v>
      </c>
      <c r="Y221" s="115">
        <f>'Челябинская обл.'!$C$39</f>
        <v>0</v>
      </c>
      <c r="Z221" s="115">
        <f>'Челябинская обл.'!$C$40</f>
        <v>0</v>
      </c>
      <c r="AA221" s="115">
        <f>'Челябинская обл.'!$C$41</f>
        <v>0</v>
      </c>
      <c r="AB221" s="115">
        <f>'Челябинская обл.'!$C$44</f>
        <v>1142.9000000000001</v>
      </c>
      <c r="AC221" s="115">
        <f>'Челябинская обл.'!$C$45</f>
        <v>1066.98</v>
      </c>
      <c r="AD221" s="115">
        <f>'Челябинская обл.'!$C$46</f>
        <v>0</v>
      </c>
      <c r="AE221" s="115">
        <f>'Челябинская обл.'!$C$47</f>
        <v>0</v>
      </c>
      <c r="AF221" s="115">
        <f>'Челябинская обл.'!$C$48</f>
        <v>0</v>
      </c>
      <c r="AG221" s="115">
        <f>'Челябинская обл.'!$C$50</f>
        <v>1081.3599999999999</v>
      </c>
      <c r="AH221" s="115">
        <f>'Челябинская обл.'!$C$51</f>
        <v>1328.18</v>
      </c>
      <c r="AI221" s="115">
        <f>'Челябинская обл.'!$C$52</f>
        <v>0</v>
      </c>
      <c r="AJ221" s="115">
        <f>'Челябинская обл.'!$C$53</f>
        <v>0</v>
      </c>
      <c r="AK221" s="115">
        <f>'Челябинская обл.'!$C$54</f>
        <v>0</v>
      </c>
      <c r="AL221" s="115">
        <f>'Челябинская обл.'!$C$55</f>
        <v>0</v>
      </c>
      <c r="AM221" s="115">
        <f>'Челябинская обл.'!$C$56</f>
        <v>243.71</v>
      </c>
    </row>
    <row r="222" spans="1:39" s="38" customFormat="1" ht="15.75">
      <c r="A222" s="119" t="s">
        <v>286</v>
      </c>
      <c r="B222" s="120" t="s">
        <v>475</v>
      </c>
      <c r="C222" s="114"/>
      <c r="D222" s="115" t="str">
        <f>'Челябинская обл.'!$C$7</f>
        <v>13,23</v>
      </c>
      <c r="E222" s="115">
        <f>'Челябинская обл.'!$C$10</f>
        <v>1005.74</v>
      </c>
      <c r="F222" s="115">
        <f>'Челябинская обл.'!$C$11</f>
        <v>0</v>
      </c>
      <c r="G222" s="115">
        <f>'Челябинская обл.'!$C$12</f>
        <v>0</v>
      </c>
      <c r="H222" s="115">
        <f>'Челябинская обл.'!$C$13</f>
        <v>0</v>
      </c>
      <c r="I222" s="115">
        <f>'Челябинская обл.'!$C$14</f>
        <v>0</v>
      </c>
      <c r="J222" s="115">
        <f>'Челябинская обл.'!$C$17</f>
        <v>1987.75</v>
      </c>
      <c r="K222" s="115">
        <f>'Челябинская обл.'!$C$18</f>
        <v>0</v>
      </c>
      <c r="L222" s="115">
        <f>'Челябинская обл.'!$C$19</f>
        <v>0</v>
      </c>
      <c r="M222" s="115">
        <f>'Челябинская обл.'!$C$20</f>
        <v>0</v>
      </c>
      <c r="N222" s="115">
        <f>'Челябинская обл.'!$C$21</f>
        <v>0</v>
      </c>
      <c r="O222" s="115">
        <f>'Челябинская обл.'!$C$23</f>
        <v>1493.77</v>
      </c>
      <c r="P222" s="115">
        <f>'Челябинская обл.'!$C$24</f>
        <v>0</v>
      </c>
      <c r="Q222" s="115">
        <f>'Челябинская обл.'!$C$25</f>
        <v>0</v>
      </c>
      <c r="R222" s="115">
        <f>'Челябинская обл.'!$C$26</f>
        <v>0</v>
      </c>
      <c r="S222" s="115">
        <f>'Челябинская обл.'!$C$27</f>
        <v>0</v>
      </c>
      <c r="T222" s="115">
        <f>'Челябинская обл.'!$C$28</f>
        <v>0</v>
      </c>
      <c r="U222" s="115">
        <f>'Челябинская обл.'!$C$29</f>
        <v>377.24</v>
      </c>
      <c r="V222" s="115">
        <f>'Челябинская обл.'!$C$34</f>
        <v>13.23</v>
      </c>
      <c r="W222" s="115">
        <f>'Челябинская обл.'!$C$37</f>
        <v>352.76</v>
      </c>
      <c r="X222" s="115">
        <f>'Челябинская обл.'!$C$38</f>
        <v>825.59</v>
      </c>
      <c r="Y222" s="115">
        <f>'Челябинская обл.'!$C$39</f>
        <v>0</v>
      </c>
      <c r="Z222" s="115">
        <f>'Челябинская обл.'!$C$40</f>
        <v>0</v>
      </c>
      <c r="AA222" s="115">
        <f>'Челябинская обл.'!$C$41</f>
        <v>0</v>
      </c>
      <c r="AB222" s="115">
        <f>'Челябинская обл.'!$C$44</f>
        <v>1142.9000000000001</v>
      </c>
      <c r="AC222" s="115">
        <f>'Челябинская обл.'!$C$45</f>
        <v>1066.98</v>
      </c>
      <c r="AD222" s="115">
        <f>'Челябинская обл.'!$C$46</f>
        <v>0</v>
      </c>
      <c r="AE222" s="115">
        <f>'Челябинская обл.'!$C$47</f>
        <v>0</v>
      </c>
      <c r="AF222" s="115">
        <f>'Челябинская обл.'!$C$48</f>
        <v>0</v>
      </c>
      <c r="AG222" s="115">
        <f>'Челябинская обл.'!$C$50</f>
        <v>1081.3599999999999</v>
      </c>
      <c r="AH222" s="115">
        <f>'Челябинская обл.'!$C$51</f>
        <v>1328.18</v>
      </c>
      <c r="AI222" s="115">
        <f>'Челябинская обл.'!$C$52</f>
        <v>0</v>
      </c>
      <c r="AJ222" s="115">
        <f>'Челябинская обл.'!$C$53</f>
        <v>0</v>
      </c>
      <c r="AK222" s="115">
        <f>'Челябинская обл.'!$C$54</f>
        <v>0</v>
      </c>
      <c r="AL222" s="115">
        <f>'Челябинская обл.'!$C$55</f>
        <v>0</v>
      </c>
      <c r="AM222" s="115">
        <f>'Челябинская обл.'!$C$56</f>
        <v>243.71</v>
      </c>
    </row>
    <row r="223" spans="1:39" s="38" customFormat="1" ht="15.75">
      <c r="A223" s="119" t="s">
        <v>288</v>
      </c>
      <c r="B223" s="127" t="s">
        <v>303</v>
      </c>
      <c r="C223" s="114"/>
      <c r="D223" s="115" t="str">
        <f>'Челябинская обл.'!$C$7</f>
        <v>13,23</v>
      </c>
      <c r="E223" s="115">
        <f>'Челябинская обл.'!$C$10</f>
        <v>1005.74</v>
      </c>
      <c r="F223" s="115">
        <f>'Челябинская обл.'!$C$11</f>
        <v>0</v>
      </c>
      <c r="G223" s="115">
        <f>'Челябинская обл.'!$C$12</f>
        <v>0</v>
      </c>
      <c r="H223" s="115">
        <f>'Челябинская обл.'!$C$13</f>
        <v>0</v>
      </c>
      <c r="I223" s="115">
        <f>'Челябинская обл.'!$C$14</f>
        <v>0</v>
      </c>
      <c r="J223" s="115">
        <f>'Челябинская обл.'!$C$17</f>
        <v>1987.75</v>
      </c>
      <c r="K223" s="115">
        <f>'Челябинская обл.'!$C$18</f>
        <v>0</v>
      </c>
      <c r="L223" s="115">
        <f>'Челябинская обл.'!$C$19</f>
        <v>0</v>
      </c>
      <c r="M223" s="115">
        <f>'Челябинская обл.'!$C$20</f>
        <v>0</v>
      </c>
      <c r="N223" s="115">
        <f>'Челябинская обл.'!$C$21</f>
        <v>0</v>
      </c>
      <c r="O223" s="115">
        <f>'Челябинская обл.'!$C$23</f>
        <v>1493.77</v>
      </c>
      <c r="P223" s="115">
        <f>'Челябинская обл.'!$C$24</f>
        <v>0</v>
      </c>
      <c r="Q223" s="115">
        <f>'Челябинская обл.'!$C$25</f>
        <v>0</v>
      </c>
      <c r="R223" s="115">
        <f>'Челябинская обл.'!$C$26</f>
        <v>0</v>
      </c>
      <c r="S223" s="115">
        <f>'Челябинская обл.'!$C$27</f>
        <v>0</v>
      </c>
      <c r="T223" s="115">
        <f>'Челябинская обл.'!$C$28</f>
        <v>0</v>
      </c>
      <c r="U223" s="115">
        <f>'Челябинская обл.'!$C$29</f>
        <v>377.24</v>
      </c>
      <c r="V223" s="115">
        <f>'Челябинская обл.'!$C$34</f>
        <v>13.23</v>
      </c>
      <c r="W223" s="115">
        <f>'Челябинская обл.'!$C$37</f>
        <v>352.76</v>
      </c>
      <c r="X223" s="115">
        <f>'Челябинская обл.'!$C$38</f>
        <v>825.59</v>
      </c>
      <c r="Y223" s="115">
        <f>'Челябинская обл.'!$C$39</f>
        <v>0</v>
      </c>
      <c r="Z223" s="115">
        <f>'Челябинская обл.'!$C$40</f>
        <v>0</v>
      </c>
      <c r="AA223" s="115">
        <f>'Челябинская обл.'!$C$41</f>
        <v>0</v>
      </c>
      <c r="AB223" s="115">
        <f>'Челябинская обл.'!$C$44</f>
        <v>1142.9000000000001</v>
      </c>
      <c r="AC223" s="115">
        <f>'Челябинская обл.'!$C$45</f>
        <v>1066.98</v>
      </c>
      <c r="AD223" s="115">
        <f>'Челябинская обл.'!$C$46</f>
        <v>0</v>
      </c>
      <c r="AE223" s="115">
        <f>'Челябинская обл.'!$C$47</f>
        <v>0</v>
      </c>
      <c r="AF223" s="115">
        <f>'Челябинская обл.'!$C$48</f>
        <v>0</v>
      </c>
      <c r="AG223" s="115">
        <f>'Челябинская обл.'!$C$50</f>
        <v>1081.3599999999999</v>
      </c>
      <c r="AH223" s="115">
        <f>'Челябинская обл.'!$C$51</f>
        <v>1328.18</v>
      </c>
      <c r="AI223" s="115">
        <f>'Челябинская обл.'!$C$52</f>
        <v>0</v>
      </c>
      <c r="AJ223" s="115">
        <f>'Челябинская обл.'!$C$53</f>
        <v>0</v>
      </c>
      <c r="AK223" s="115">
        <f>'Челябинская обл.'!$C$54</f>
        <v>0</v>
      </c>
      <c r="AL223" s="115">
        <f>'Челябинская обл.'!$C$55</f>
        <v>0</v>
      </c>
      <c r="AM223" s="115">
        <f>'Челябинская обл.'!$C$56</f>
        <v>243.71</v>
      </c>
    </row>
    <row r="224" spans="1:39" s="38" customFormat="1" ht="15.75">
      <c r="A224" s="119" t="s">
        <v>290</v>
      </c>
      <c r="B224" s="120" t="s">
        <v>476</v>
      </c>
      <c r="C224" s="114"/>
      <c r="D224" s="115" t="str">
        <f>'Челябинская обл.'!$C$7</f>
        <v>13,23</v>
      </c>
      <c r="E224" s="115">
        <f>'Челябинская обл.'!$C$10</f>
        <v>1005.74</v>
      </c>
      <c r="F224" s="115">
        <f>'Челябинская обл.'!$C$11</f>
        <v>0</v>
      </c>
      <c r="G224" s="115">
        <f>'Челябинская обл.'!$C$12</f>
        <v>0</v>
      </c>
      <c r="H224" s="115">
        <f>'Челябинская обл.'!$C$13</f>
        <v>0</v>
      </c>
      <c r="I224" s="115">
        <f>'Челябинская обл.'!$C$14</f>
        <v>0</v>
      </c>
      <c r="J224" s="115">
        <f>'Челябинская обл.'!$C$17</f>
        <v>1987.75</v>
      </c>
      <c r="K224" s="115">
        <f>'Челябинская обл.'!$C$18</f>
        <v>0</v>
      </c>
      <c r="L224" s="115">
        <f>'Челябинская обл.'!$C$19</f>
        <v>0</v>
      </c>
      <c r="M224" s="115">
        <f>'Челябинская обл.'!$C$20</f>
        <v>0</v>
      </c>
      <c r="N224" s="115">
        <f>'Челябинская обл.'!$C$21</f>
        <v>0</v>
      </c>
      <c r="O224" s="115">
        <f>'Челябинская обл.'!$C$23</f>
        <v>1493.77</v>
      </c>
      <c r="P224" s="115">
        <f>'Челябинская обл.'!$C$24</f>
        <v>0</v>
      </c>
      <c r="Q224" s="115">
        <f>'Челябинская обл.'!$C$25</f>
        <v>0</v>
      </c>
      <c r="R224" s="115">
        <f>'Челябинская обл.'!$C$26</f>
        <v>0</v>
      </c>
      <c r="S224" s="115">
        <f>'Челябинская обл.'!$C$27</f>
        <v>0</v>
      </c>
      <c r="T224" s="115">
        <f>'Челябинская обл.'!$C$28</f>
        <v>0</v>
      </c>
      <c r="U224" s="115">
        <f>'Челябинская обл.'!$C$29</f>
        <v>377.24</v>
      </c>
      <c r="V224" s="115">
        <f>'Челябинская обл.'!$C$34</f>
        <v>13.23</v>
      </c>
      <c r="W224" s="115">
        <f>'Челябинская обл.'!$C$37</f>
        <v>352.76</v>
      </c>
      <c r="X224" s="115">
        <f>'Челябинская обл.'!$C$38</f>
        <v>825.59</v>
      </c>
      <c r="Y224" s="115">
        <f>'Челябинская обл.'!$C$39</f>
        <v>0</v>
      </c>
      <c r="Z224" s="115">
        <f>'Челябинская обл.'!$C$40</f>
        <v>0</v>
      </c>
      <c r="AA224" s="115">
        <f>'Челябинская обл.'!$C$41</f>
        <v>0</v>
      </c>
      <c r="AB224" s="115">
        <f>'Челябинская обл.'!$C$44</f>
        <v>1142.9000000000001</v>
      </c>
      <c r="AC224" s="115">
        <f>'Челябинская обл.'!$C$45</f>
        <v>1066.98</v>
      </c>
      <c r="AD224" s="115">
        <f>'Челябинская обл.'!$C$46</f>
        <v>0</v>
      </c>
      <c r="AE224" s="115">
        <f>'Челябинская обл.'!$C$47</f>
        <v>0</v>
      </c>
      <c r="AF224" s="115">
        <f>'Челябинская обл.'!$C$48</f>
        <v>0</v>
      </c>
      <c r="AG224" s="115">
        <f>'Челябинская обл.'!$C$50</f>
        <v>1081.3599999999999</v>
      </c>
      <c r="AH224" s="115">
        <f>'Челябинская обл.'!$C$51</f>
        <v>1328.18</v>
      </c>
      <c r="AI224" s="115">
        <f>'Челябинская обл.'!$C$52</f>
        <v>0</v>
      </c>
      <c r="AJ224" s="115">
        <f>'Челябинская обл.'!$C$53</f>
        <v>0</v>
      </c>
      <c r="AK224" s="115">
        <f>'Челябинская обл.'!$C$54</f>
        <v>0</v>
      </c>
      <c r="AL224" s="115">
        <f>'Челябинская обл.'!$C$55</f>
        <v>0</v>
      </c>
      <c r="AM224" s="115">
        <f>'Челябинская обл.'!$C$56</f>
        <v>243.71</v>
      </c>
    </row>
    <row r="225" spans="1:39" s="38" customFormat="1" ht="15.75">
      <c r="A225" s="119" t="s">
        <v>304</v>
      </c>
      <c r="B225" s="120" t="s">
        <v>477</v>
      </c>
      <c r="C225" s="114"/>
      <c r="D225" s="115" t="str">
        <f>'Челябинская обл.'!$C$7</f>
        <v>13,23</v>
      </c>
      <c r="E225" s="115">
        <f>'Челябинская обл.'!$C$10</f>
        <v>1005.74</v>
      </c>
      <c r="F225" s="115">
        <f>'Челябинская обл.'!$C$11</f>
        <v>0</v>
      </c>
      <c r="G225" s="115">
        <f>'Челябинская обл.'!$C$12</f>
        <v>0</v>
      </c>
      <c r="H225" s="115">
        <f>'Челябинская обл.'!$C$13</f>
        <v>0</v>
      </c>
      <c r="I225" s="115">
        <f>'Челябинская обл.'!$C$14</f>
        <v>0</v>
      </c>
      <c r="J225" s="115">
        <f>'Челябинская обл.'!$C$17</f>
        <v>1987.75</v>
      </c>
      <c r="K225" s="115">
        <f>'Челябинская обл.'!$C$18</f>
        <v>0</v>
      </c>
      <c r="L225" s="115">
        <f>'Челябинская обл.'!$C$19</f>
        <v>0</v>
      </c>
      <c r="M225" s="115">
        <f>'Челябинская обл.'!$C$20</f>
        <v>0</v>
      </c>
      <c r="N225" s="115">
        <f>'Челябинская обл.'!$C$21</f>
        <v>0</v>
      </c>
      <c r="O225" s="115">
        <f>'Челябинская обл.'!$C$23</f>
        <v>1493.77</v>
      </c>
      <c r="P225" s="115">
        <f>'Челябинская обл.'!$C$24</f>
        <v>0</v>
      </c>
      <c r="Q225" s="115">
        <f>'Челябинская обл.'!$C$25</f>
        <v>0</v>
      </c>
      <c r="R225" s="115">
        <f>'Челябинская обл.'!$C$26</f>
        <v>0</v>
      </c>
      <c r="S225" s="115">
        <f>'Челябинская обл.'!$C$27</f>
        <v>0</v>
      </c>
      <c r="T225" s="115">
        <f>'Челябинская обл.'!$C$28</f>
        <v>0</v>
      </c>
      <c r="U225" s="115">
        <f>'Челябинская обл.'!$C$29</f>
        <v>377.24</v>
      </c>
      <c r="V225" s="115">
        <f>'Челябинская обл.'!$C$34</f>
        <v>13.23</v>
      </c>
      <c r="W225" s="115">
        <f>'Челябинская обл.'!$C$37</f>
        <v>352.76</v>
      </c>
      <c r="X225" s="115">
        <f>'Челябинская обл.'!$C$38</f>
        <v>825.59</v>
      </c>
      <c r="Y225" s="115">
        <f>'Челябинская обл.'!$C$39</f>
        <v>0</v>
      </c>
      <c r="Z225" s="115">
        <f>'Челябинская обл.'!$C$40</f>
        <v>0</v>
      </c>
      <c r="AA225" s="115">
        <f>'Челябинская обл.'!$C$41</f>
        <v>0</v>
      </c>
      <c r="AB225" s="115">
        <f>'Челябинская обл.'!$C$44</f>
        <v>1142.9000000000001</v>
      </c>
      <c r="AC225" s="115">
        <f>'Челябинская обл.'!$C$45</f>
        <v>1066.98</v>
      </c>
      <c r="AD225" s="115">
        <f>'Челябинская обл.'!$C$46</f>
        <v>0</v>
      </c>
      <c r="AE225" s="115">
        <f>'Челябинская обл.'!$C$47</f>
        <v>0</v>
      </c>
      <c r="AF225" s="115">
        <f>'Челябинская обл.'!$C$48</f>
        <v>0</v>
      </c>
      <c r="AG225" s="115">
        <f>'Челябинская обл.'!$C$50</f>
        <v>1081.3599999999999</v>
      </c>
      <c r="AH225" s="115">
        <f>'Челябинская обл.'!$C$51</f>
        <v>1328.18</v>
      </c>
      <c r="AI225" s="115">
        <f>'Челябинская обл.'!$C$52</f>
        <v>0</v>
      </c>
      <c r="AJ225" s="115">
        <f>'Челябинская обл.'!$C$53</f>
        <v>0</v>
      </c>
      <c r="AK225" s="115">
        <f>'Челябинская обл.'!$C$54</f>
        <v>0</v>
      </c>
      <c r="AL225" s="115">
        <f>'Челябинская обл.'!$C$55</f>
        <v>0</v>
      </c>
      <c r="AM225" s="115">
        <f>'Челябинская обл.'!$C$56</f>
        <v>243.71</v>
      </c>
    </row>
    <row r="226" spans="1:39" s="38" customFormat="1" ht="15.75">
      <c r="A226" s="119" t="s">
        <v>305</v>
      </c>
      <c r="B226" s="121" t="s">
        <v>478</v>
      </c>
      <c r="C226" s="114"/>
      <c r="D226" s="115" t="str">
        <f>'Челябинская обл.'!$C$7</f>
        <v>13,23</v>
      </c>
      <c r="E226" s="115">
        <f>'Челябинская обл.'!$C$10</f>
        <v>1005.74</v>
      </c>
      <c r="F226" s="115">
        <f>'Челябинская обл.'!$C$11</f>
        <v>0</v>
      </c>
      <c r="G226" s="115">
        <f>'Челябинская обл.'!$C$12</f>
        <v>0</v>
      </c>
      <c r="H226" s="115">
        <f>'Челябинская обл.'!$C$13</f>
        <v>0</v>
      </c>
      <c r="I226" s="115">
        <f>'Челябинская обл.'!$C$14</f>
        <v>0</v>
      </c>
      <c r="J226" s="115">
        <f>'Челябинская обл.'!$C$17</f>
        <v>1987.75</v>
      </c>
      <c r="K226" s="115">
        <f>'Челябинская обл.'!$C$18</f>
        <v>0</v>
      </c>
      <c r="L226" s="115">
        <f>'Челябинская обл.'!$C$19</f>
        <v>0</v>
      </c>
      <c r="M226" s="115">
        <f>'Челябинская обл.'!$C$20</f>
        <v>0</v>
      </c>
      <c r="N226" s="115">
        <f>'Челябинская обл.'!$C$21</f>
        <v>0</v>
      </c>
      <c r="O226" s="115">
        <f>'Челябинская обл.'!$C$23</f>
        <v>1493.77</v>
      </c>
      <c r="P226" s="115">
        <f>'Челябинская обл.'!$C$24</f>
        <v>0</v>
      </c>
      <c r="Q226" s="115">
        <f>'Челябинская обл.'!$C$25</f>
        <v>0</v>
      </c>
      <c r="R226" s="115">
        <f>'Челябинская обл.'!$C$26</f>
        <v>0</v>
      </c>
      <c r="S226" s="115">
        <f>'Челябинская обл.'!$C$27</f>
        <v>0</v>
      </c>
      <c r="T226" s="115">
        <f>'Челябинская обл.'!$C$28</f>
        <v>0</v>
      </c>
      <c r="U226" s="115">
        <f>'Челябинская обл.'!$C$29</f>
        <v>377.24</v>
      </c>
      <c r="V226" s="115">
        <f>'Челябинская обл.'!$C$34</f>
        <v>13.23</v>
      </c>
      <c r="W226" s="115">
        <f>'Челябинская обл.'!$C$37</f>
        <v>352.76</v>
      </c>
      <c r="X226" s="115">
        <f>'Челябинская обл.'!$C$38</f>
        <v>825.59</v>
      </c>
      <c r="Y226" s="115">
        <f>'Челябинская обл.'!$C$39</f>
        <v>0</v>
      </c>
      <c r="Z226" s="115">
        <f>'Челябинская обл.'!$C$40</f>
        <v>0</v>
      </c>
      <c r="AA226" s="115">
        <f>'Челябинская обл.'!$C$41</f>
        <v>0</v>
      </c>
      <c r="AB226" s="115">
        <f>'Челябинская обл.'!$C$44</f>
        <v>1142.9000000000001</v>
      </c>
      <c r="AC226" s="115">
        <f>'Челябинская обл.'!$C$45</f>
        <v>1066.98</v>
      </c>
      <c r="AD226" s="115">
        <f>'Челябинская обл.'!$C$46</f>
        <v>0</v>
      </c>
      <c r="AE226" s="115">
        <f>'Челябинская обл.'!$C$47</f>
        <v>0</v>
      </c>
      <c r="AF226" s="115">
        <f>'Челябинская обл.'!$C$48</f>
        <v>0</v>
      </c>
      <c r="AG226" s="115">
        <f>'Челябинская обл.'!$C$50</f>
        <v>1081.3599999999999</v>
      </c>
      <c r="AH226" s="115">
        <f>'Челябинская обл.'!$C$51</f>
        <v>1328.18</v>
      </c>
      <c r="AI226" s="115">
        <f>'Челябинская обл.'!$C$52</f>
        <v>0</v>
      </c>
      <c r="AJ226" s="115">
        <f>'Челябинская обл.'!$C$53</f>
        <v>0</v>
      </c>
      <c r="AK226" s="115">
        <f>'Челябинская обл.'!$C$54</f>
        <v>0</v>
      </c>
      <c r="AL226" s="115">
        <f>'Челябинская обл.'!$C$55</f>
        <v>0</v>
      </c>
      <c r="AM226" s="115">
        <f>'Челябинская обл.'!$C$56</f>
        <v>243.71</v>
      </c>
    </row>
    <row r="227" spans="1:39" s="38" customFormat="1" ht="15.75">
      <c r="A227" s="119" t="s">
        <v>323</v>
      </c>
      <c r="B227" s="121" t="s">
        <v>479</v>
      </c>
      <c r="C227" s="114"/>
      <c r="D227" s="115" t="str">
        <f>'Челябинская обл.'!$C$7</f>
        <v>13,23</v>
      </c>
      <c r="E227" s="115">
        <f>'Челябинская обл.'!$C$10</f>
        <v>1005.74</v>
      </c>
      <c r="F227" s="115">
        <f>'Челябинская обл.'!$C$11</f>
        <v>0</v>
      </c>
      <c r="G227" s="115">
        <f>'Челябинская обл.'!$C$12</f>
        <v>0</v>
      </c>
      <c r="H227" s="115">
        <f>'Челябинская обл.'!$C$13</f>
        <v>0</v>
      </c>
      <c r="I227" s="115">
        <f>'Челябинская обл.'!$C$14</f>
        <v>0</v>
      </c>
      <c r="J227" s="115">
        <f>'Челябинская обл.'!$C$17</f>
        <v>1987.75</v>
      </c>
      <c r="K227" s="115">
        <f>'Челябинская обл.'!$C$18</f>
        <v>0</v>
      </c>
      <c r="L227" s="115">
        <f>'Челябинская обл.'!$C$19</f>
        <v>0</v>
      </c>
      <c r="M227" s="115">
        <f>'Челябинская обл.'!$C$20</f>
        <v>0</v>
      </c>
      <c r="N227" s="115">
        <f>'Челябинская обл.'!$C$21</f>
        <v>0</v>
      </c>
      <c r="O227" s="115">
        <f>'Челябинская обл.'!$C$23</f>
        <v>1493.77</v>
      </c>
      <c r="P227" s="115">
        <f>'Челябинская обл.'!$C$24</f>
        <v>0</v>
      </c>
      <c r="Q227" s="115">
        <f>'Челябинская обл.'!$C$25</f>
        <v>0</v>
      </c>
      <c r="R227" s="115">
        <f>'Челябинская обл.'!$C$26</f>
        <v>0</v>
      </c>
      <c r="S227" s="115">
        <f>'Челябинская обл.'!$C$27</f>
        <v>0</v>
      </c>
      <c r="T227" s="115">
        <f>'Челябинская обл.'!$C$28</f>
        <v>0</v>
      </c>
      <c r="U227" s="115">
        <f>'Челябинская обл.'!$C$29</f>
        <v>377.24</v>
      </c>
      <c r="V227" s="115">
        <f>'Челябинская обл.'!$C$34</f>
        <v>13.23</v>
      </c>
      <c r="W227" s="115">
        <f>'Челябинская обл.'!$C$37</f>
        <v>352.76</v>
      </c>
      <c r="X227" s="115">
        <f>'Челябинская обл.'!$C$38</f>
        <v>825.59</v>
      </c>
      <c r="Y227" s="115">
        <f>'Челябинская обл.'!$C$39</f>
        <v>0</v>
      </c>
      <c r="Z227" s="115">
        <f>'Челябинская обл.'!$C$40</f>
        <v>0</v>
      </c>
      <c r="AA227" s="115">
        <f>'Челябинская обл.'!$C$41</f>
        <v>0</v>
      </c>
      <c r="AB227" s="115">
        <f>'Челябинская обл.'!$C$44</f>
        <v>1142.9000000000001</v>
      </c>
      <c r="AC227" s="115">
        <f>'Челябинская обл.'!$C$45</f>
        <v>1066.98</v>
      </c>
      <c r="AD227" s="115">
        <f>'Челябинская обл.'!$C$46</f>
        <v>0</v>
      </c>
      <c r="AE227" s="115">
        <f>'Челябинская обл.'!$C$47</f>
        <v>0</v>
      </c>
      <c r="AF227" s="115">
        <f>'Челябинская обл.'!$C$48</f>
        <v>0</v>
      </c>
      <c r="AG227" s="115">
        <f>'Челябинская обл.'!$C$50</f>
        <v>1081.3599999999999</v>
      </c>
      <c r="AH227" s="115">
        <f>'Челябинская обл.'!$C$51</f>
        <v>1328.18</v>
      </c>
      <c r="AI227" s="115">
        <f>'Челябинская обл.'!$C$52</f>
        <v>0</v>
      </c>
      <c r="AJ227" s="115">
        <f>'Челябинская обл.'!$C$53</f>
        <v>0</v>
      </c>
      <c r="AK227" s="115">
        <f>'Челябинская обл.'!$C$54</f>
        <v>0</v>
      </c>
      <c r="AL227" s="115">
        <f>'Челябинская обл.'!$C$55</f>
        <v>0</v>
      </c>
      <c r="AM227" s="115">
        <f>'Челябинская обл.'!$C$56</f>
        <v>243.71</v>
      </c>
    </row>
    <row r="228" spans="1:39" s="38" customFormat="1" ht="15.75">
      <c r="A228" s="122">
        <v>14</v>
      </c>
      <c r="B228" s="120" t="s">
        <v>480</v>
      </c>
      <c r="C228" s="114"/>
      <c r="D228" s="115" t="str">
        <f>'Челябинская обл.'!$C$7</f>
        <v>13,23</v>
      </c>
      <c r="E228" s="115">
        <f>'Челябинская обл.'!$C$10</f>
        <v>1005.74</v>
      </c>
      <c r="F228" s="115">
        <f>'Челябинская обл.'!$C$11</f>
        <v>0</v>
      </c>
      <c r="G228" s="115">
        <f>'Челябинская обл.'!$C$12</f>
        <v>0</v>
      </c>
      <c r="H228" s="115">
        <f>'Челябинская обл.'!$C$13</f>
        <v>0</v>
      </c>
      <c r="I228" s="115">
        <f>'Челябинская обл.'!$C$14</f>
        <v>0</v>
      </c>
      <c r="J228" s="115">
        <f>'Челябинская обл.'!$C$17</f>
        <v>1987.75</v>
      </c>
      <c r="K228" s="115">
        <f>'Челябинская обл.'!$C$18</f>
        <v>0</v>
      </c>
      <c r="L228" s="115">
        <f>'Челябинская обл.'!$C$19</f>
        <v>0</v>
      </c>
      <c r="M228" s="115">
        <f>'Челябинская обл.'!$C$20</f>
        <v>0</v>
      </c>
      <c r="N228" s="115">
        <f>'Челябинская обл.'!$C$21</f>
        <v>0</v>
      </c>
      <c r="O228" s="115">
        <f>'Челябинская обл.'!$C$23</f>
        <v>1493.77</v>
      </c>
      <c r="P228" s="115">
        <f>'Челябинская обл.'!$C$24</f>
        <v>0</v>
      </c>
      <c r="Q228" s="115">
        <f>'Челябинская обл.'!$C$25</f>
        <v>0</v>
      </c>
      <c r="R228" s="115">
        <f>'Челябинская обл.'!$C$26</f>
        <v>0</v>
      </c>
      <c r="S228" s="115">
        <f>'Челябинская обл.'!$C$27</f>
        <v>0</v>
      </c>
      <c r="T228" s="115">
        <f>'Челябинская обл.'!$C$28</f>
        <v>0</v>
      </c>
      <c r="U228" s="115">
        <f>'Челябинская обл.'!$C$29</f>
        <v>377.24</v>
      </c>
      <c r="V228" s="115">
        <f>'Челябинская обл.'!$C$34</f>
        <v>13.23</v>
      </c>
      <c r="W228" s="115">
        <f>'Челябинская обл.'!$C$37</f>
        <v>352.76</v>
      </c>
      <c r="X228" s="115">
        <f>'Челябинская обл.'!$C$38</f>
        <v>825.59</v>
      </c>
      <c r="Y228" s="115">
        <f>'Челябинская обл.'!$C$39</f>
        <v>0</v>
      </c>
      <c r="Z228" s="115">
        <f>'Челябинская обл.'!$C$40</f>
        <v>0</v>
      </c>
      <c r="AA228" s="115">
        <f>'Челябинская обл.'!$C$41</f>
        <v>0</v>
      </c>
      <c r="AB228" s="115">
        <f>'Челябинская обл.'!$C$44</f>
        <v>1142.9000000000001</v>
      </c>
      <c r="AC228" s="115">
        <f>'Челябинская обл.'!$C$45</f>
        <v>1066.98</v>
      </c>
      <c r="AD228" s="115">
        <f>'Челябинская обл.'!$C$46</f>
        <v>0</v>
      </c>
      <c r="AE228" s="115">
        <f>'Челябинская обл.'!$C$47</f>
        <v>0</v>
      </c>
      <c r="AF228" s="115">
        <f>'Челябинская обл.'!$C$48</f>
        <v>0</v>
      </c>
      <c r="AG228" s="115">
        <f>'Челябинская обл.'!$C$50</f>
        <v>1081.3599999999999</v>
      </c>
      <c r="AH228" s="115">
        <f>'Челябинская обл.'!$C$51</f>
        <v>1328.18</v>
      </c>
      <c r="AI228" s="115">
        <f>'Челябинская обл.'!$C$52</f>
        <v>0</v>
      </c>
      <c r="AJ228" s="115">
        <f>'Челябинская обл.'!$C$53</f>
        <v>0</v>
      </c>
      <c r="AK228" s="115">
        <f>'Челябинская обл.'!$C$54</f>
        <v>0</v>
      </c>
      <c r="AL228" s="115">
        <f>'Челябинская обл.'!$C$55</f>
        <v>0</v>
      </c>
      <c r="AM228" s="115">
        <f>'Челябинская обл.'!$C$56</f>
        <v>243.71</v>
      </c>
    </row>
    <row r="229" spans="1:39" s="38" customFormat="1" ht="15.75">
      <c r="A229" s="125" t="s">
        <v>382</v>
      </c>
      <c r="B229" s="118" t="s">
        <v>201</v>
      </c>
      <c r="C229" s="114"/>
      <c r="D229" s="115"/>
      <c r="E229" s="115"/>
      <c r="F229" s="115"/>
      <c r="G229" s="115"/>
      <c r="H229" s="115"/>
      <c r="I229" s="115"/>
      <c r="J229" s="115"/>
      <c r="K229" s="115"/>
      <c r="L229" s="115"/>
      <c r="M229" s="115"/>
      <c r="N229" s="115"/>
      <c r="O229" s="115"/>
      <c r="P229" s="115"/>
      <c r="Q229" s="115"/>
      <c r="R229" s="115"/>
      <c r="S229" s="115"/>
      <c r="T229" s="115"/>
      <c r="U229" s="115"/>
      <c r="V229" s="116"/>
      <c r="W229" s="115"/>
      <c r="X229" s="115"/>
      <c r="Y229" s="115"/>
      <c r="Z229" s="115"/>
      <c r="AA229" s="115"/>
      <c r="AB229" s="115"/>
      <c r="AC229" s="115"/>
      <c r="AD229" s="115"/>
      <c r="AE229" s="115"/>
      <c r="AF229" s="115"/>
      <c r="AG229" s="115"/>
      <c r="AH229" s="115"/>
      <c r="AI229" s="115"/>
      <c r="AJ229" s="115"/>
      <c r="AK229" s="115"/>
      <c r="AL229" s="115"/>
      <c r="AM229" s="115"/>
    </row>
    <row r="230" spans="1:39" s="38" customFormat="1" ht="15.75">
      <c r="A230" s="119" t="s">
        <v>30</v>
      </c>
      <c r="B230" s="120" t="s">
        <v>481</v>
      </c>
      <c r="C230" s="114"/>
      <c r="D230" s="115" t="str">
        <f>'Челябинская обл.'!$C$7</f>
        <v>13,23</v>
      </c>
      <c r="E230" s="115">
        <f>'Челябинская обл.'!$C$10</f>
        <v>1005.74</v>
      </c>
      <c r="F230" s="115">
        <f>'Челябинская обл.'!$C$11</f>
        <v>0</v>
      </c>
      <c r="G230" s="115">
        <f>'Челябинская обл.'!$C$12</f>
        <v>0</v>
      </c>
      <c r="H230" s="115">
        <f>'Челябинская обл.'!$C$13</f>
        <v>0</v>
      </c>
      <c r="I230" s="115">
        <f>'Челябинская обл.'!$C$14</f>
        <v>0</v>
      </c>
      <c r="J230" s="115">
        <f>'Челябинская обл.'!$C$17</f>
        <v>1987.75</v>
      </c>
      <c r="K230" s="115">
        <f>'Челябинская обл.'!$C$18</f>
        <v>0</v>
      </c>
      <c r="L230" s="115">
        <f>'Челябинская обл.'!$C$19</f>
        <v>0</v>
      </c>
      <c r="M230" s="115">
        <f>'Челябинская обл.'!$C$20</f>
        <v>0</v>
      </c>
      <c r="N230" s="115">
        <f>'Челябинская обл.'!$C$21</f>
        <v>0</v>
      </c>
      <c r="O230" s="115">
        <f>'Челябинская обл.'!$C$23</f>
        <v>1493.77</v>
      </c>
      <c r="P230" s="115">
        <f>'Челябинская обл.'!$C$24</f>
        <v>0</v>
      </c>
      <c r="Q230" s="115">
        <f>'Челябинская обл.'!$C$25</f>
        <v>0</v>
      </c>
      <c r="R230" s="115">
        <f>'Челябинская обл.'!$C$26</f>
        <v>0</v>
      </c>
      <c r="S230" s="115">
        <f>'Челябинская обл.'!$C$27</f>
        <v>0</v>
      </c>
      <c r="T230" s="115">
        <f>'Челябинская обл.'!$C$28</f>
        <v>0</v>
      </c>
      <c r="U230" s="115">
        <f>'Челябинская обл.'!$C$29</f>
        <v>377.24</v>
      </c>
      <c r="V230" s="115">
        <f>'Челябинская обл.'!$C$34</f>
        <v>13.23</v>
      </c>
      <c r="W230" s="115">
        <f>'Челябинская обл.'!$C$37</f>
        <v>352.76</v>
      </c>
      <c r="X230" s="115">
        <f>'Челябинская обл.'!$C$38</f>
        <v>825.59</v>
      </c>
      <c r="Y230" s="115">
        <f>'Челябинская обл.'!$C$39</f>
        <v>0</v>
      </c>
      <c r="Z230" s="115">
        <f>'Челябинская обл.'!$C$40</f>
        <v>0</v>
      </c>
      <c r="AA230" s="115">
        <f>'Челябинская обл.'!$C$41</f>
        <v>0</v>
      </c>
      <c r="AB230" s="115">
        <f>'Челябинская обл.'!$C$44</f>
        <v>1142.9000000000001</v>
      </c>
      <c r="AC230" s="115">
        <f>'Челябинская обл.'!$C$45</f>
        <v>1066.98</v>
      </c>
      <c r="AD230" s="115">
        <f>'Челябинская обл.'!$C$46</f>
        <v>0</v>
      </c>
      <c r="AE230" s="115">
        <f>'Челябинская обл.'!$C$47</f>
        <v>0</v>
      </c>
      <c r="AF230" s="115">
        <f>'Челябинская обл.'!$C$48</f>
        <v>0</v>
      </c>
      <c r="AG230" s="115">
        <f>'Челябинская обл.'!$C$50</f>
        <v>1081.3599999999999</v>
      </c>
      <c r="AH230" s="115">
        <f>'Челябинская обл.'!$C$51</f>
        <v>1328.18</v>
      </c>
      <c r="AI230" s="115">
        <f>'Челябинская обл.'!$C$52</f>
        <v>0</v>
      </c>
      <c r="AJ230" s="115">
        <f>'Челябинская обл.'!$C$53</f>
        <v>0</v>
      </c>
      <c r="AK230" s="115">
        <f>'Челябинская обл.'!$C$54</f>
        <v>0</v>
      </c>
      <c r="AL230" s="115">
        <f>'Челябинская обл.'!$C$55</f>
        <v>0</v>
      </c>
      <c r="AM230" s="115">
        <f>'Челябинская обл.'!$C$56</f>
        <v>243.71</v>
      </c>
    </row>
    <row r="231" spans="1:39" s="38" customFormat="1" ht="15.75">
      <c r="A231" s="126" t="s">
        <v>25</v>
      </c>
      <c r="B231" s="127" t="s">
        <v>614</v>
      </c>
      <c r="C231" s="114"/>
      <c r="D231" s="115" t="str">
        <f>'Челябинская обл.'!$C$7</f>
        <v>13,23</v>
      </c>
      <c r="E231" s="115">
        <f>'Челябинская обл.'!$C$10</f>
        <v>1005.74</v>
      </c>
      <c r="F231" s="115">
        <f>'Челябинская обл.'!$C$11</f>
        <v>0</v>
      </c>
      <c r="G231" s="115">
        <f>'Челябинская обл.'!$C$12</f>
        <v>0</v>
      </c>
      <c r="H231" s="115">
        <f>'Челябинская обл.'!$C$13</f>
        <v>0</v>
      </c>
      <c r="I231" s="115">
        <f>'Челябинская обл.'!$C$14</f>
        <v>0</v>
      </c>
      <c r="J231" s="115">
        <f>'Челябинская обл.'!$C$17</f>
        <v>1987.75</v>
      </c>
      <c r="K231" s="115">
        <f>'Челябинская обл.'!$C$18</f>
        <v>0</v>
      </c>
      <c r="L231" s="115">
        <f>'Челябинская обл.'!$C$19</f>
        <v>0</v>
      </c>
      <c r="M231" s="115">
        <f>'Челябинская обл.'!$C$20</f>
        <v>0</v>
      </c>
      <c r="N231" s="115">
        <f>'Челябинская обл.'!$C$21</f>
        <v>0</v>
      </c>
      <c r="O231" s="115">
        <f>'Челябинская обл.'!$C$23</f>
        <v>1493.77</v>
      </c>
      <c r="P231" s="115">
        <f>'Челябинская обл.'!$C$24</f>
        <v>0</v>
      </c>
      <c r="Q231" s="115">
        <f>'Челябинская обл.'!$C$25</f>
        <v>0</v>
      </c>
      <c r="R231" s="115">
        <f>'Челябинская обл.'!$C$26</f>
        <v>0</v>
      </c>
      <c r="S231" s="115">
        <f>'Челябинская обл.'!$C$27</f>
        <v>0</v>
      </c>
      <c r="T231" s="115">
        <f>'Челябинская обл.'!$C$28</f>
        <v>0</v>
      </c>
      <c r="U231" s="115">
        <f>'Челябинская обл.'!$C$29</f>
        <v>377.24</v>
      </c>
      <c r="V231" s="115">
        <f>'Челябинская обл.'!$C$34</f>
        <v>13.23</v>
      </c>
      <c r="W231" s="115">
        <f>'Челябинская обл.'!$C$37</f>
        <v>352.76</v>
      </c>
      <c r="X231" s="115">
        <f>'Челябинская обл.'!$C$38</f>
        <v>825.59</v>
      </c>
      <c r="Y231" s="115">
        <f>'Челябинская обл.'!$C$39</f>
        <v>0</v>
      </c>
      <c r="Z231" s="115">
        <f>'Челябинская обл.'!$C$40</f>
        <v>0</v>
      </c>
      <c r="AA231" s="115">
        <f>'Челябинская обл.'!$C$41</f>
        <v>0</v>
      </c>
      <c r="AB231" s="115">
        <f>'Челябинская обл.'!$C$44</f>
        <v>1142.9000000000001</v>
      </c>
      <c r="AC231" s="115">
        <f>'Челябинская обл.'!$C$45</f>
        <v>1066.98</v>
      </c>
      <c r="AD231" s="115">
        <f>'Челябинская обл.'!$C$46</f>
        <v>0</v>
      </c>
      <c r="AE231" s="115">
        <f>'Челябинская обл.'!$C$47</f>
        <v>0</v>
      </c>
      <c r="AF231" s="115">
        <f>'Челябинская обл.'!$C$48</f>
        <v>0</v>
      </c>
      <c r="AG231" s="115">
        <f>'Челябинская обл.'!$C$50</f>
        <v>1081.3599999999999</v>
      </c>
      <c r="AH231" s="115">
        <f>'Челябинская обл.'!$C$51</f>
        <v>1328.18</v>
      </c>
      <c r="AI231" s="115">
        <f>'Челябинская обл.'!$C$52</f>
        <v>0</v>
      </c>
      <c r="AJ231" s="115">
        <f>'Челябинская обл.'!$C$53</f>
        <v>0</v>
      </c>
      <c r="AK231" s="115">
        <f>'Челябинская обл.'!$C$54</f>
        <v>0</v>
      </c>
      <c r="AL231" s="115">
        <f>'Челябинская обл.'!$C$55</f>
        <v>0</v>
      </c>
      <c r="AM231" s="115">
        <f>'Челябинская обл.'!$C$56</f>
        <v>243.71</v>
      </c>
    </row>
    <row r="232" spans="1:39" s="38" customFormat="1" ht="15.75">
      <c r="A232" s="119" t="s">
        <v>27</v>
      </c>
      <c r="B232" s="120" t="s">
        <v>482</v>
      </c>
      <c r="C232" s="114"/>
      <c r="D232" s="115" t="str">
        <f>'Челябинская обл.'!$C$7</f>
        <v>13,23</v>
      </c>
      <c r="E232" s="115">
        <f>'Челябинская обл.'!$C$10</f>
        <v>1005.74</v>
      </c>
      <c r="F232" s="115">
        <f>'Челябинская обл.'!$C$11</f>
        <v>0</v>
      </c>
      <c r="G232" s="115">
        <f>'Челябинская обл.'!$C$12</f>
        <v>0</v>
      </c>
      <c r="H232" s="115">
        <f>'Челябинская обл.'!$C$13</f>
        <v>0</v>
      </c>
      <c r="I232" s="115">
        <f>'Челябинская обл.'!$C$14</f>
        <v>0</v>
      </c>
      <c r="J232" s="115">
        <f>'Челябинская обл.'!$C$17</f>
        <v>1987.75</v>
      </c>
      <c r="K232" s="115">
        <f>'Челябинская обл.'!$C$18</f>
        <v>0</v>
      </c>
      <c r="L232" s="115">
        <f>'Челябинская обл.'!$C$19</f>
        <v>0</v>
      </c>
      <c r="M232" s="115">
        <f>'Челябинская обл.'!$C$20</f>
        <v>0</v>
      </c>
      <c r="N232" s="115">
        <f>'Челябинская обл.'!$C$21</f>
        <v>0</v>
      </c>
      <c r="O232" s="115">
        <f>'Челябинская обл.'!$C$23</f>
        <v>1493.77</v>
      </c>
      <c r="P232" s="115">
        <f>'Челябинская обл.'!$C$24</f>
        <v>0</v>
      </c>
      <c r="Q232" s="115">
        <f>'Челябинская обл.'!$C$25</f>
        <v>0</v>
      </c>
      <c r="R232" s="115">
        <f>'Челябинская обл.'!$C$26</f>
        <v>0</v>
      </c>
      <c r="S232" s="115">
        <f>'Челябинская обл.'!$C$27</f>
        <v>0</v>
      </c>
      <c r="T232" s="115">
        <f>'Челябинская обл.'!$C$28</f>
        <v>0</v>
      </c>
      <c r="U232" s="115">
        <f>'Челябинская обл.'!$C$29</f>
        <v>377.24</v>
      </c>
      <c r="V232" s="115">
        <f>'Челябинская обл.'!$C$34</f>
        <v>13.23</v>
      </c>
      <c r="W232" s="115">
        <f>'Челябинская обл.'!$C$37</f>
        <v>352.76</v>
      </c>
      <c r="X232" s="115">
        <f>'Челябинская обл.'!$C$38</f>
        <v>825.59</v>
      </c>
      <c r="Y232" s="115">
        <f>'Челябинская обл.'!$C$39</f>
        <v>0</v>
      </c>
      <c r="Z232" s="115">
        <f>'Челябинская обл.'!$C$40</f>
        <v>0</v>
      </c>
      <c r="AA232" s="115">
        <f>'Челябинская обл.'!$C$41</f>
        <v>0</v>
      </c>
      <c r="AB232" s="115">
        <f>'Челябинская обл.'!$C$44</f>
        <v>1142.9000000000001</v>
      </c>
      <c r="AC232" s="115">
        <f>'Челябинская обл.'!$C$45</f>
        <v>1066.98</v>
      </c>
      <c r="AD232" s="115">
        <f>'Челябинская обл.'!$C$46</f>
        <v>0</v>
      </c>
      <c r="AE232" s="115">
        <f>'Челябинская обл.'!$C$47</f>
        <v>0</v>
      </c>
      <c r="AF232" s="115">
        <f>'Челябинская обл.'!$C$48</f>
        <v>0</v>
      </c>
      <c r="AG232" s="115">
        <f>'Челябинская обл.'!$C$50</f>
        <v>1081.3599999999999</v>
      </c>
      <c r="AH232" s="115">
        <f>'Челябинская обл.'!$C$51</f>
        <v>1328.18</v>
      </c>
      <c r="AI232" s="115">
        <f>'Челябинская обл.'!$C$52</f>
        <v>0</v>
      </c>
      <c r="AJ232" s="115">
        <f>'Челябинская обл.'!$C$53</f>
        <v>0</v>
      </c>
      <c r="AK232" s="115">
        <f>'Челябинская обл.'!$C$54</f>
        <v>0</v>
      </c>
      <c r="AL232" s="115">
        <f>'Челябинская обл.'!$C$55</f>
        <v>0</v>
      </c>
      <c r="AM232" s="115">
        <f>'Челябинская обл.'!$C$56</f>
        <v>243.71</v>
      </c>
    </row>
    <row r="233" spans="1:39" s="38" customFormat="1" ht="15.75">
      <c r="A233" s="126" t="s">
        <v>31</v>
      </c>
      <c r="B233" s="127" t="s">
        <v>299</v>
      </c>
      <c r="C233" s="114"/>
      <c r="D233" s="115" t="str">
        <f>'Челябинская обл.'!$C$7</f>
        <v>13,23</v>
      </c>
      <c r="E233" s="115">
        <f>'Челябинская обл.'!$C$10</f>
        <v>1005.74</v>
      </c>
      <c r="F233" s="115">
        <f>'Челябинская обл.'!$C$11</f>
        <v>0</v>
      </c>
      <c r="G233" s="115">
        <f>'Челябинская обл.'!$C$12</f>
        <v>0</v>
      </c>
      <c r="H233" s="115">
        <f>'Челябинская обл.'!$C$13</f>
        <v>0</v>
      </c>
      <c r="I233" s="115">
        <f>'Челябинская обл.'!$C$14</f>
        <v>0</v>
      </c>
      <c r="J233" s="115">
        <f>'Челябинская обл.'!$C$17</f>
        <v>1987.75</v>
      </c>
      <c r="K233" s="115">
        <f>'Челябинская обл.'!$C$18</f>
        <v>0</v>
      </c>
      <c r="L233" s="115">
        <f>'Челябинская обл.'!$C$19</f>
        <v>0</v>
      </c>
      <c r="M233" s="115">
        <f>'Челябинская обл.'!$C$20</f>
        <v>0</v>
      </c>
      <c r="N233" s="115">
        <f>'Челябинская обл.'!$C$21</f>
        <v>0</v>
      </c>
      <c r="O233" s="115">
        <f>'Челябинская обл.'!$C$23</f>
        <v>1493.77</v>
      </c>
      <c r="P233" s="115">
        <f>'Челябинская обл.'!$C$24</f>
        <v>0</v>
      </c>
      <c r="Q233" s="115">
        <f>'Челябинская обл.'!$C$25</f>
        <v>0</v>
      </c>
      <c r="R233" s="115">
        <f>'Челябинская обл.'!$C$26</f>
        <v>0</v>
      </c>
      <c r="S233" s="115">
        <f>'Челябинская обл.'!$C$27</f>
        <v>0</v>
      </c>
      <c r="T233" s="115">
        <f>'Челябинская обл.'!$C$28</f>
        <v>0</v>
      </c>
      <c r="U233" s="115">
        <f>'Челябинская обл.'!$C$29</f>
        <v>377.24</v>
      </c>
      <c r="V233" s="115">
        <f>'Челябинская обл.'!$C$34</f>
        <v>13.23</v>
      </c>
      <c r="W233" s="115">
        <f>'Челябинская обл.'!$C$37</f>
        <v>352.76</v>
      </c>
      <c r="X233" s="115">
        <f>'Челябинская обл.'!$C$38</f>
        <v>825.59</v>
      </c>
      <c r="Y233" s="115">
        <f>'Челябинская обл.'!$C$39</f>
        <v>0</v>
      </c>
      <c r="Z233" s="115">
        <f>'Челябинская обл.'!$C$40</f>
        <v>0</v>
      </c>
      <c r="AA233" s="115">
        <f>'Челябинская обл.'!$C$41</f>
        <v>0</v>
      </c>
      <c r="AB233" s="115">
        <f>'Челябинская обл.'!$C$44</f>
        <v>1142.9000000000001</v>
      </c>
      <c r="AC233" s="115">
        <f>'Челябинская обл.'!$C$45</f>
        <v>1066.98</v>
      </c>
      <c r="AD233" s="115">
        <f>'Челябинская обл.'!$C$46</f>
        <v>0</v>
      </c>
      <c r="AE233" s="115">
        <f>'Челябинская обл.'!$C$47</f>
        <v>0</v>
      </c>
      <c r="AF233" s="115">
        <f>'Челябинская обл.'!$C$48</f>
        <v>0</v>
      </c>
      <c r="AG233" s="115">
        <f>'Челябинская обл.'!$C$50</f>
        <v>1081.3599999999999</v>
      </c>
      <c r="AH233" s="115">
        <f>'Челябинская обл.'!$C$51</f>
        <v>1328.18</v>
      </c>
      <c r="AI233" s="115">
        <f>'Челябинская обл.'!$C$52</f>
        <v>0</v>
      </c>
      <c r="AJ233" s="115">
        <f>'Челябинская обл.'!$C$53</f>
        <v>0</v>
      </c>
      <c r="AK233" s="115">
        <f>'Челябинская обл.'!$C$54</f>
        <v>0</v>
      </c>
      <c r="AL233" s="115">
        <f>'Челябинская обл.'!$C$55</f>
        <v>0</v>
      </c>
      <c r="AM233" s="115">
        <f>'Челябинская обл.'!$C$56</f>
        <v>243.71</v>
      </c>
    </row>
    <row r="234" spans="1:39" s="38" customFormat="1" ht="15.75">
      <c r="A234" s="119" t="s">
        <v>274</v>
      </c>
      <c r="B234" s="120" t="s">
        <v>483</v>
      </c>
      <c r="C234" s="114"/>
      <c r="D234" s="115" t="str">
        <f>'Челябинская обл.'!$C$7</f>
        <v>13,23</v>
      </c>
      <c r="E234" s="115">
        <f>'Челябинская обл.'!$C$10</f>
        <v>1005.74</v>
      </c>
      <c r="F234" s="115">
        <f>'Челябинская обл.'!$C$11</f>
        <v>0</v>
      </c>
      <c r="G234" s="115">
        <f>'Челябинская обл.'!$C$12</f>
        <v>0</v>
      </c>
      <c r="H234" s="115">
        <f>'Челябинская обл.'!$C$13</f>
        <v>0</v>
      </c>
      <c r="I234" s="115">
        <f>'Челябинская обл.'!$C$14</f>
        <v>0</v>
      </c>
      <c r="J234" s="115">
        <f>'Челябинская обл.'!$C$17</f>
        <v>1987.75</v>
      </c>
      <c r="K234" s="115">
        <f>'Челябинская обл.'!$C$18</f>
        <v>0</v>
      </c>
      <c r="L234" s="115">
        <f>'Челябинская обл.'!$C$19</f>
        <v>0</v>
      </c>
      <c r="M234" s="115">
        <f>'Челябинская обл.'!$C$20</f>
        <v>0</v>
      </c>
      <c r="N234" s="115">
        <f>'Челябинская обл.'!$C$21</f>
        <v>0</v>
      </c>
      <c r="O234" s="115">
        <f>'Челябинская обл.'!$C$23</f>
        <v>1493.77</v>
      </c>
      <c r="P234" s="115">
        <f>'Челябинская обл.'!$C$24</f>
        <v>0</v>
      </c>
      <c r="Q234" s="115">
        <f>'Челябинская обл.'!$C$25</f>
        <v>0</v>
      </c>
      <c r="R234" s="115">
        <f>'Челябинская обл.'!$C$26</f>
        <v>0</v>
      </c>
      <c r="S234" s="115">
        <f>'Челябинская обл.'!$C$27</f>
        <v>0</v>
      </c>
      <c r="T234" s="115">
        <f>'Челябинская обл.'!$C$28</f>
        <v>0</v>
      </c>
      <c r="U234" s="115">
        <f>'Челябинская обл.'!$C$29</f>
        <v>377.24</v>
      </c>
      <c r="V234" s="115">
        <f>'Челябинская обл.'!$C$34</f>
        <v>13.23</v>
      </c>
      <c r="W234" s="115">
        <f>'Челябинская обл.'!$C$37</f>
        <v>352.76</v>
      </c>
      <c r="X234" s="115">
        <f>'Челябинская обл.'!$C$38</f>
        <v>825.59</v>
      </c>
      <c r="Y234" s="115">
        <f>'Челябинская обл.'!$C$39</f>
        <v>0</v>
      </c>
      <c r="Z234" s="115">
        <f>'Челябинская обл.'!$C$40</f>
        <v>0</v>
      </c>
      <c r="AA234" s="115">
        <f>'Челябинская обл.'!$C$41</f>
        <v>0</v>
      </c>
      <c r="AB234" s="115">
        <f>'Челябинская обл.'!$C$44</f>
        <v>1142.9000000000001</v>
      </c>
      <c r="AC234" s="115">
        <f>'Челябинская обл.'!$C$45</f>
        <v>1066.98</v>
      </c>
      <c r="AD234" s="115">
        <f>'Челябинская обл.'!$C$46</f>
        <v>0</v>
      </c>
      <c r="AE234" s="115">
        <f>'Челябинская обл.'!$C$47</f>
        <v>0</v>
      </c>
      <c r="AF234" s="115">
        <f>'Челябинская обл.'!$C$48</f>
        <v>0</v>
      </c>
      <c r="AG234" s="115">
        <f>'Челябинская обл.'!$C$50</f>
        <v>1081.3599999999999</v>
      </c>
      <c r="AH234" s="115">
        <f>'Челябинская обл.'!$C$51</f>
        <v>1328.18</v>
      </c>
      <c r="AI234" s="115">
        <f>'Челябинская обл.'!$C$52</f>
        <v>0</v>
      </c>
      <c r="AJ234" s="115">
        <f>'Челябинская обл.'!$C$53</f>
        <v>0</v>
      </c>
      <c r="AK234" s="115">
        <f>'Челябинская обл.'!$C$54</f>
        <v>0</v>
      </c>
      <c r="AL234" s="115">
        <f>'Челябинская обл.'!$C$55</f>
        <v>0</v>
      </c>
      <c r="AM234" s="115">
        <f>'Челябинская обл.'!$C$56</f>
        <v>243.71</v>
      </c>
    </row>
    <row r="235" spans="1:39" s="38" customFormat="1" ht="15.75">
      <c r="A235" s="126" t="s">
        <v>276</v>
      </c>
      <c r="B235" s="120" t="s">
        <v>484</v>
      </c>
      <c r="C235" s="114"/>
      <c r="D235" s="115" t="str">
        <f>'Челябинская обл.'!$C$7</f>
        <v>13,23</v>
      </c>
      <c r="E235" s="115">
        <f>'Челябинская обл.'!$C$10</f>
        <v>1005.74</v>
      </c>
      <c r="F235" s="115">
        <f>'Челябинская обл.'!$C$11</f>
        <v>0</v>
      </c>
      <c r="G235" s="115">
        <f>'Челябинская обл.'!$C$12</f>
        <v>0</v>
      </c>
      <c r="H235" s="115">
        <f>'Челябинская обл.'!$C$13</f>
        <v>0</v>
      </c>
      <c r="I235" s="115">
        <f>'Челябинская обл.'!$C$14</f>
        <v>0</v>
      </c>
      <c r="J235" s="115">
        <f>'Челябинская обл.'!$C$17</f>
        <v>1987.75</v>
      </c>
      <c r="K235" s="115">
        <f>'Челябинская обл.'!$C$18</f>
        <v>0</v>
      </c>
      <c r="L235" s="115">
        <f>'Челябинская обл.'!$C$19</f>
        <v>0</v>
      </c>
      <c r="M235" s="115">
        <f>'Челябинская обл.'!$C$20</f>
        <v>0</v>
      </c>
      <c r="N235" s="115">
        <f>'Челябинская обл.'!$C$21</f>
        <v>0</v>
      </c>
      <c r="O235" s="115">
        <f>'Челябинская обл.'!$C$23</f>
        <v>1493.77</v>
      </c>
      <c r="P235" s="115">
        <f>'Челябинская обл.'!$C$24</f>
        <v>0</v>
      </c>
      <c r="Q235" s="115">
        <f>'Челябинская обл.'!$C$25</f>
        <v>0</v>
      </c>
      <c r="R235" s="115">
        <f>'Челябинская обл.'!$C$26</f>
        <v>0</v>
      </c>
      <c r="S235" s="115">
        <f>'Челябинская обл.'!$C$27</f>
        <v>0</v>
      </c>
      <c r="T235" s="115">
        <f>'Челябинская обл.'!$C$28</f>
        <v>0</v>
      </c>
      <c r="U235" s="115">
        <f>'Челябинская обл.'!$C$29</f>
        <v>377.24</v>
      </c>
      <c r="V235" s="115">
        <f>'Челябинская обл.'!$C$34</f>
        <v>13.23</v>
      </c>
      <c r="W235" s="115">
        <f>'Челябинская обл.'!$C$37</f>
        <v>352.76</v>
      </c>
      <c r="X235" s="115">
        <f>'Челябинская обл.'!$C$38</f>
        <v>825.59</v>
      </c>
      <c r="Y235" s="115">
        <f>'Челябинская обл.'!$C$39</f>
        <v>0</v>
      </c>
      <c r="Z235" s="115">
        <f>'Челябинская обл.'!$C$40</f>
        <v>0</v>
      </c>
      <c r="AA235" s="115">
        <f>'Челябинская обл.'!$C$41</f>
        <v>0</v>
      </c>
      <c r="AB235" s="115">
        <f>'Челябинская обл.'!$C$44</f>
        <v>1142.9000000000001</v>
      </c>
      <c r="AC235" s="115">
        <f>'Челябинская обл.'!$C$45</f>
        <v>1066.98</v>
      </c>
      <c r="AD235" s="115">
        <f>'Челябинская обл.'!$C$46</f>
        <v>0</v>
      </c>
      <c r="AE235" s="115">
        <f>'Челябинская обл.'!$C$47</f>
        <v>0</v>
      </c>
      <c r="AF235" s="115">
        <f>'Челябинская обл.'!$C$48</f>
        <v>0</v>
      </c>
      <c r="AG235" s="115">
        <f>'Челябинская обл.'!$C$50</f>
        <v>1081.3599999999999</v>
      </c>
      <c r="AH235" s="115">
        <f>'Челябинская обл.'!$C$51</f>
        <v>1328.18</v>
      </c>
      <c r="AI235" s="115">
        <f>'Челябинская обл.'!$C$52</f>
        <v>0</v>
      </c>
      <c r="AJ235" s="115">
        <f>'Челябинская обл.'!$C$53</f>
        <v>0</v>
      </c>
      <c r="AK235" s="115">
        <f>'Челябинская обл.'!$C$54</f>
        <v>0</v>
      </c>
      <c r="AL235" s="115">
        <f>'Челябинская обл.'!$C$55</f>
        <v>0</v>
      </c>
      <c r="AM235" s="115">
        <f>'Челябинская обл.'!$C$56</f>
        <v>243.71</v>
      </c>
    </row>
    <row r="236" spans="1:39" s="38" customFormat="1" ht="15.75">
      <c r="A236" s="119" t="s">
        <v>278</v>
      </c>
      <c r="B236" s="120" t="s">
        <v>485</v>
      </c>
      <c r="C236" s="114"/>
      <c r="D236" s="115" t="str">
        <f>'Челябинская обл.'!$C$7</f>
        <v>13,23</v>
      </c>
      <c r="E236" s="115">
        <f>'Челябинская обл.'!$C$10</f>
        <v>1005.74</v>
      </c>
      <c r="F236" s="115">
        <f>'Челябинская обл.'!$C$11</f>
        <v>0</v>
      </c>
      <c r="G236" s="115">
        <f>'Челябинская обл.'!$C$12</f>
        <v>0</v>
      </c>
      <c r="H236" s="115">
        <f>'Челябинская обл.'!$C$13</f>
        <v>0</v>
      </c>
      <c r="I236" s="115">
        <f>'Челябинская обл.'!$C$14</f>
        <v>0</v>
      </c>
      <c r="J236" s="115">
        <f>'Челябинская обл.'!$C$17</f>
        <v>1987.75</v>
      </c>
      <c r="K236" s="115">
        <f>'Челябинская обл.'!$C$18</f>
        <v>0</v>
      </c>
      <c r="L236" s="115">
        <f>'Челябинская обл.'!$C$19</f>
        <v>0</v>
      </c>
      <c r="M236" s="115">
        <f>'Челябинская обл.'!$C$20</f>
        <v>0</v>
      </c>
      <c r="N236" s="115">
        <f>'Челябинская обл.'!$C$21</f>
        <v>0</v>
      </c>
      <c r="O236" s="115">
        <f>'Челябинская обл.'!$C$23</f>
        <v>1493.77</v>
      </c>
      <c r="P236" s="115">
        <f>'Челябинская обл.'!$C$24</f>
        <v>0</v>
      </c>
      <c r="Q236" s="115">
        <f>'Челябинская обл.'!$C$25</f>
        <v>0</v>
      </c>
      <c r="R236" s="115">
        <f>'Челябинская обл.'!$C$26</f>
        <v>0</v>
      </c>
      <c r="S236" s="115">
        <f>'Челябинская обл.'!$C$27</f>
        <v>0</v>
      </c>
      <c r="T236" s="115">
        <f>'Челябинская обл.'!$C$28</f>
        <v>0</v>
      </c>
      <c r="U236" s="115">
        <f>'Челябинская обл.'!$C$29</f>
        <v>377.24</v>
      </c>
      <c r="V236" s="115">
        <f>'Челябинская обл.'!$C$34</f>
        <v>13.23</v>
      </c>
      <c r="W236" s="115">
        <f>'Челябинская обл.'!$C$37</f>
        <v>352.76</v>
      </c>
      <c r="X236" s="115">
        <f>'Челябинская обл.'!$C$38</f>
        <v>825.59</v>
      </c>
      <c r="Y236" s="115">
        <f>'Челябинская обл.'!$C$39</f>
        <v>0</v>
      </c>
      <c r="Z236" s="115">
        <f>'Челябинская обл.'!$C$40</f>
        <v>0</v>
      </c>
      <c r="AA236" s="115">
        <f>'Челябинская обл.'!$C$41</f>
        <v>0</v>
      </c>
      <c r="AB236" s="115">
        <f>'Челябинская обл.'!$C$44</f>
        <v>1142.9000000000001</v>
      </c>
      <c r="AC236" s="115">
        <f>'Челябинская обл.'!$C$45</f>
        <v>1066.98</v>
      </c>
      <c r="AD236" s="115">
        <f>'Челябинская обл.'!$C$46</f>
        <v>0</v>
      </c>
      <c r="AE236" s="115">
        <f>'Челябинская обл.'!$C$47</f>
        <v>0</v>
      </c>
      <c r="AF236" s="115">
        <f>'Челябинская обл.'!$C$48</f>
        <v>0</v>
      </c>
      <c r="AG236" s="115">
        <f>'Челябинская обл.'!$C$50</f>
        <v>1081.3599999999999</v>
      </c>
      <c r="AH236" s="115">
        <f>'Челябинская обл.'!$C$51</f>
        <v>1328.18</v>
      </c>
      <c r="AI236" s="115">
        <f>'Челябинская обл.'!$C$52</f>
        <v>0</v>
      </c>
      <c r="AJ236" s="115">
        <f>'Челябинская обл.'!$C$53</f>
        <v>0</v>
      </c>
      <c r="AK236" s="115">
        <f>'Челябинская обл.'!$C$54</f>
        <v>0</v>
      </c>
      <c r="AL236" s="115">
        <f>'Челябинская обл.'!$C$55</f>
        <v>0</v>
      </c>
      <c r="AM236" s="115">
        <f>'Челябинская обл.'!$C$56</f>
        <v>243.71</v>
      </c>
    </row>
    <row r="237" spans="1:39" s="38" customFormat="1" ht="15.75">
      <c r="A237" s="126" t="s">
        <v>286</v>
      </c>
      <c r="B237" s="120" t="s">
        <v>486</v>
      </c>
      <c r="C237" s="114"/>
      <c r="D237" s="115" t="str">
        <f>'Челябинская обл.'!$C$7</f>
        <v>13,23</v>
      </c>
      <c r="E237" s="115">
        <f>'Челябинская обл.'!$C$10</f>
        <v>1005.74</v>
      </c>
      <c r="F237" s="115">
        <f>'Челябинская обл.'!$C$11</f>
        <v>0</v>
      </c>
      <c r="G237" s="115">
        <f>'Челябинская обл.'!$C$12</f>
        <v>0</v>
      </c>
      <c r="H237" s="115">
        <f>'Челябинская обл.'!$C$13</f>
        <v>0</v>
      </c>
      <c r="I237" s="115">
        <f>'Челябинская обл.'!$C$14</f>
        <v>0</v>
      </c>
      <c r="J237" s="115">
        <f>'Челябинская обл.'!$C$17</f>
        <v>1987.75</v>
      </c>
      <c r="K237" s="115">
        <f>'Челябинская обл.'!$C$18</f>
        <v>0</v>
      </c>
      <c r="L237" s="115">
        <f>'Челябинская обл.'!$C$19</f>
        <v>0</v>
      </c>
      <c r="M237" s="115">
        <f>'Челябинская обл.'!$C$20</f>
        <v>0</v>
      </c>
      <c r="N237" s="115">
        <f>'Челябинская обл.'!$C$21</f>
        <v>0</v>
      </c>
      <c r="O237" s="115">
        <f>'Челябинская обл.'!$C$23</f>
        <v>1493.77</v>
      </c>
      <c r="P237" s="115">
        <f>'Челябинская обл.'!$C$24</f>
        <v>0</v>
      </c>
      <c r="Q237" s="115">
        <f>'Челябинская обл.'!$C$25</f>
        <v>0</v>
      </c>
      <c r="R237" s="115">
        <f>'Челябинская обл.'!$C$26</f>
        <v>0</v>
      </c>
      <c r="S237" s="115">
        <f>'Челябинская обл.'!$C$27</f>
        <v>0</v>
      </c>
      <c r="T237" s="115">
        <f>'Челябинская обл.'!$C$28</f>
        <v>0</v>
      </c>
      <c r="U237" s="115">
        <f>'Челябинская обл.'!$C$29</f>
        <v>377.24</v>
      </c>
      <c r="V237" s="115">
        <f>'Челябинская обл.'!$C$34</f>
        <v>13.23</v>
      </c>
      <c r="W237" s="115">
        <f>'Челябинская обл.'!$C$37</f>
        <v>352.76</v>
      </c>
      <c r="X237" s="115">
        <f>'Челябинская обл.'!$C$38</f>
        <v>825.59</v>
      </c>
      <c r="Y237" s="115">
        <f>'Челябинская обл.'!$C$39</f>
        <v>0</v>
      </c>
      <c r="Z237" s="115">
        <f>'Челябинская обл.'!$C$40</f>
        <v>0</v>
      </c>
      <c r="AA237" s="115">
        <f>'Челябинская обл.'!$C$41</f>
        <v>0</v>
      </c>
      <c r="AB237" s="115">
        <f>'Челябинская обл.'!$C$44</f>
        <v>1142.9000000000001</v>
      </c>
      <c r="AC237" s="115">
        <f>'Челябинская обл.'!$C$45</f>
        <v>1066.98</v>
      </c>
      <c r="AD237" s="115">
        <f>'Челябинская обл.'!$C$46</f>
        <v>0</v>
      </c>
      <c r="AE237" s="115">
        <f>'Челябинская обл.'!$C$47</f>
        <v>0</v>
      </c>
      <c r="AF237" s="115">
        <f>'Челябинская обл.'!$C$48</f>
        <v>0</v>
      </c>
      <c r="AG237" s="115">
        <f>'Челябинская обл.'!$C$50</f>
        <v>1081.3599999999999</v>
      </c>
      <c r="AH237" s="115">
        <f>'Челябинская обл.'!$C$51</f>
        <v>1328.18</v>
      </c>
      <c r="AI237" s="115">
        <f>'Челябинская обл.'!$C$52</f>
        <v>0</v>
      </c>
      <c r="AJ237" s="115">
        <f>'Челябинская обл.'!$C$53</f>
        <v>0</v>
      </c>
      <c r="AK237" s="115">
        <f>'Челябинская обл.'!$C$54</f>
        <v>0</v>
      </c>
      <c r="AL237" s="115">
        <f>'Челябинская обл.'!$C$55</f>
        <v>0</v>
      </c>
      <c r="AM237" s="115">
        <f>'Челябинская обл.'!$C$56</f>
        <v>243.71</v>
      </c>
    </row>
    <row r="238" spans="1:39" s="38" customFormat="1" ht="15.75">
      <c r="A238" s="119" t="s">
        <v>288</v>
      </c>
      <c r="B238" s="127" t="s">
        <v>359</v>
      </c>
      <c r="C238" s="114"/>
      <c r="D238" s="115" t="str">
        <f>'Челябинская обл.'!$C$7</f>
        <v>13,23</v>
      </c>
      <c r="E238" s="115">
        <f>'Челябинская обл.'!$C$10</f>
        <v>1005.74</v>
      </c>
      <c r="F238" s="115">
        <f>'Челябинская обл.'!$C$11</f>
        <v>0</v>
      </c>
      <c r="G238" s="115">
        <f>'Челябинская обл.'!$C$12</f>
        <v>0</v>
      </c>
      <c r="H238" s="115">
        <f>'Челябинская обл.'!$C$13</f>
        <v>0</v>
      </c>
      <c r="I238" s="115">
        <f>'Челябинская обл.'!$C$14</f>
        <v>0</v>
      </c>
      <c r="J238" s="115">
        <f>'Челябинская обл.'!$C$17</f>
        <v>1987.75</v>
      </c>
      <c r="K238" s="115">
        <f>'Челябинская обл.'!$C$18</f>
        <v>0</v>
      </c>
      <c r="L238" s="115">
        <f>'Челябинская обл.'!$C$19</f>
        <v>0</v>
      </c>
      <c r="M238" s="115">
        <f>'Челябинская обл.'!$C$20</f>
        <v>0</v>
      </c>
      <c r="N238" s="115">
        <f>'Челябинская обл.'!$C$21</f>
        <v>0</v>
      </c>
      <c r="O238" s="115">
        <f>'Челябинская обл.'!$C$23</f>
        <v>1493.77</v>
      </c>
      <c r="P238" s="115">
        <f>'Челябинская обл.'!$C$24</f>
        <v>0</v>
      </c>
      <c r="Q238" s="115">
        <f>'Челябинская обл.'!$C$25</f>
        <v>0</v>
      </c>
      <c r="R238" s="115">
        <f>'Челябинская обл.'!$C$26</f>
        <v>0</v>
      </c>
      <c r="S238" s="115">
        <f>'Челябинская обл.'!$C$27</f>
        <v>0</v>
      </c>
      <c r="T238" s="115">
        <f>'Челябинская обл.'!$C$28</f>
        <v>0</v>
      </c>
      <c r="U238" s="115">
        <f>'Челябинская обл.'!$C$29</f>
        <v>377.24</v>
      </c>
      <c r="V238" s="115">
        <f>'Челябинская обл.'!$C$34</f>
        <v>13.23</v>
      </c>
      <c r="W238" s="115">
        <f>'Челябинская обл.'!$C$37</f>
        <v>352.76</v>
      </c>
      <c r="X238" s="115">
        <f>'Челябинская обл.'!$C$38</f>
        <v>825.59</v>
      </c>
      <c r="Y238" s="115">
        <f>'Челябинская обл.'!$C$39</f>
        <v>0</v>
      </c>
      <c r="Z238" s="115">
        <f>'Челябинская обл.'!$C$40</f>
        <v>0</v>
      </c>
      <c r="AA238" s="115">
        <f>'Челябинская обл.'!$C$41</f>
        <v>0</v>
      </c>
      <c r="AB238" s="115">
        <f>'Челябинская обл.'!$C$44</f>
        <v>1142.9000000000001</v>
      </c>
      <c r="AC238" s="115">
        <f>'Челябинская обл.'!$C$45</f>
        <v>1066.98</v>
      </c>
      <c r="AD238" s="115">
        <f>'Челябинская обл.'!$C$46</f>
        <v>0</v>
      </c>
      <c r="AE238" s="115">
        <f>'Челябинская обл.'!$C$47</f>
        <v>0</v>
      </c>
      <c r="AF238" s="115">
        <f>'Челябинская обл.'!$C$48</f>
        <v>0</v>
      </c>
      <c r="AG238" s="115">
        <f>'Челябинская обл.'!$C$50</f>
        <v>1081.3599999999999</v>
      </c>
      <c r="AH238" s="115">
        <f>'Челябинская обл.'!$C$51</f>
        <v>1328.18</v>
      </c>
      <c r="AI238" s="115">
        <f>'Челябинская обл.'!$C$52</f>
        <v>0</v>
      </c>
      <c r="AJ238" s="115">
        <f>'Челябинская обл.'!$C$53</f>
        <v>0</v>
      </c>
      <c r="AK238" s="115">
        <f>'Челябинская обл.'!$C$54</f>
        <v>0</v>
      </c>
      <c r="AL238" s="115">
        <f>'Челябинская обл.'!$C$55</f>
        <v>0</v>
      </c>
      <c r="AM238" s="115">
        <f>'Челябинская обл.'!$C$56</f>
        <v>243.71</v>
      </c>
    </row>
    <row r="239" spans="1:39" s="38" customFormat="1" ht="15.75">
      <c r="A239" s="126" t="s">
        <v>290</v>
      </c>
      <c r="B239" s="120" t="s">
        <v>487</v>
      </c>
      <c r="C239" s="114"/>
      <c r="D239" s="115" t="str">
        <f>'Челябинская обл.'!$C$7</f>
        <v>13,23</v>
      </c>
      <c r="E239" s="115">
        <f>'Челябинская обл.'!$C$10</f>
        <v>1005.74</v>
      </c>
      <c r="F239" s="115">
        <f>'Челябинская обл.'!$C$11</f>
        <v>0</v>
      </c>
      <c r="G239" s="115">
        <f>'Челябинская обл.'!$C$12</f>
        <v>0</v>
      </c>
      <c r="H239" s="115">
        <f>'Челябинская обл.'!$C$13</f>
        <v>0</v>
      </c>
      <c r="I239" s="115">
        <f>'Челябинская обл.'!$C$14</f>
        <v>0</v>
      </c>
      <c r="J239" s="115">
        <f>'Челябинская обл.'!$C$17</f>
        <v>1987.75</v>
      </c>
      <c r="K239" s="115">
        <f>'Челябинская обл.'!$C$18</f>
        <v>0</v>
      </c>
      <c r="L239" s="115">
        <f>'Челябинская обл.'!$C$19</f>
        <v>0</v>
      </c>
      <c r="M239" s="115">
        <f>'Челябинская обл.'!$C$20</f>
        <v>0</v>
      </c>
      <c r="N239" s="115">
        <f>'Челябинская обл.'!$C$21</f>
        <v>0</v>
      </c>
      <c r="O239" s="115">
        <f>'Челябинская обл.'!$C$23</f>
        <v>1493.77</v>
      </c>
      <c r="P239" s="115">
        <f>'Челябинская обл.'!$C$24</f>
        <v>0</v>
      </c>
      <c r="Q239" s="115">
        <f>'Челябинская обл.'!$C$25</f>
        <v>0</v>
      </c>
      <c r="R239" s="115">
        <f>'Челябинская обл.'!$C$26</f>
        <v>0</v>
      </c>
      <c r="S239" s="115">
        <f>'Челябинская обл.'!$C$27</f>
        <v>0</v>
      </c>
      <c r="T239" s="115">
        <f>'Челябинская обл.'!$C$28</f>
        <v>0</v>
      </c>
      <c r="U239" s="115">
        <f>'Челябинская обл.'!$C$29</f>
        <v>377.24</v>
      </c>
      <c r="V239" s="115">
        <f>'Челябинская обл.'!$C$34</f>
        <v>13.23</v>
      </c>
      <c r="W239" s="115">
        <f>'Челябинская обл.'!$C$37</f>
        <v>352.76</v>
      </c>
      <c r="X239" s="115">
        <f>'Челябинская обл.'!$C$38</f>
        <v>825.59</v>
      </c>
      <c r="Y239" s="115">
        <f>'Челябинская обл.'!$C$39</f>
        <v>0</v>
      </c>
      <c r="Z239" s="115">
        <f>'Челябинская обл.'!$C$40</f>
        <v>0</v>
      </c>
      <c r="AA239" s="115">
        <f>'Челябинская обл.'!$C$41</f>
        <v>0</v>
      </c>
      <c r="AB239" s="115">
        <f>'Челябинская обл.'!$C$44</f>
        <v>1142.9000000000001</v>
      </c>
      <c r="AC239" s="115">
        <f>'Челябинская обл.'!$C$45</f>
        <v>1066.98</v>
      </c>
      <c r="AD239" s="115">
        <f>'Челябинская обл.'!$C$46</f>
        <v>0</v>
      </c>
      <c r="AE239" s="115">
        <f>'Челябинская обл.'!$C$47</f>
        <v>0</v>
      </c>
      <c r="AF239" s="115">
        <f>'Челябинская обл.'!$C$48</f>
        <v>0</v>
      </c>
      <c r="AG239" s="115">
        <f>'Челябинская обл.'!$C$50</f>
        <v>1081.3599999999999</v>
      </c>
      <c r="AH239" s="115">
        <f>'Челябинская обл.'!$C$51</f>
        <v>1328.18</v>
      </c>
      <c r="AI239" s="115">
        <f>'Челябинская обл.'!$C$52</f>
        <v>0</v>
      </c>
      <c r="AJ239" s="115">
        <f>'Челябинская обл.'!$C$53</f>
        <v>0</v>
      </c>
      <c r="AK239" s="115">
        <f>'Челябинская обл.'!$C$54</f>
        <v>0</v>
      </c>
      <c r="AL239" s="115">
        <f>'Челябинская обл.'!$C$55</f>
        <v>0</v>
      </c>
      <c r="AM239" s="115">
        <f>'Челябинская обл.'!$C$56</f>
        <v>243.71</v>
      </c>
    </row>
    <row r="240" spans="1:39" s="38" customFormat="1" ht="15.75">
      <c r="A240" s="119" t="s">
        <v>304</v>
      </c>
      <c r="B240" s="120" t="s">
        <v>488</v>
      </c>
      <c r="C240" s="114"/>
      <c r="D240" s="115" t="str">
        <f>'Челябинская обл.'!$C$7</f>
        <v>13,23</v>
      </c>
      <c r="E240" s="115">
        <f>'Челябинская обл.'!$C$10</f>
        <v>1005.74</v>
      </c>
      <c r="F240" s="115">
        <f>'Челябинская обл.'!$C$11</f>
        <v>0</v>
      </c>
      <c r="G240" s="115">
        <f>'Челябинская обл.'!$C$12</f>
        <v>0</v>
      </c>
      <c r="H240" s="115">
        <f>'Челябинская обл.'!$C$13</f>
        <v>0</v>
      </c>
      <c r="I240" s="115">
        <f>'Челябинская обл.'!$C$14</f>
        <v>0</v>
      </c>
      <c r="J240" s="115">
        <f>'Челябинская обл.'!$C$17</f>
        <v>1987.75</v>
      </c>
      <c r="K240" s="115">
        <f>'Челябинская обл.'!$C$18</f>
        <v>0</v>
      </c>
      <c r="L240" s="115">
        <f>'Челябинская обл.'!$C$19</f>
        <v>0</v>
      </c>
      <c r="M240" s="115">
        <f>'Челябинская обл.'!$C$20</f>
        <v>0</v>
      </c>
      <c r="N240" s="115">
        <f>'Челябинская обл.'!$C$21</f>
        <v>0</v>
      </c>
      <c r="O240" s="115">
        <f>'Челябинская обл.'!$C$23</f>
        <v>1493.77</v>
      </c>
      <c r="P240" s="115">
        <f>'Челябинская обл.'!$C$24</f>
        <v>0</v>
      </c>
      <c r="Q240" s="115">
        <f>'Челябинская обл.'!$C$25</f>
        <v>0</v>
      </c>
      <c r="R240" s="115">
        <f>'Челябинская обл.'!$C$26</f>
        <v>0</v>
      </c>
      <c r="S240" s="115">
        <f>'Челябинская обл.'!$C$27</f>
        <v>0</v>
      </c>
      <c r="T240" s="115">
        <f>'Челябинская обл.'!$C$28</f>
        <v>0</v>
      </c>
      <c r="U240" s="115">
        <f>'Челябинская обл.'!$C$29</f>
        <v>377.24</v>
      </c>
      <c r="V240" s="115">
        <f>'Челябинская обл.'!$C$34</f>
        <v>13.23</v>
      </c>
      <c r="W240" s="115">
        <f>'Челябинская обл.'!$C$37</f>
        <v>352.76</v>
      </c>
      <c r="X240" s="115">
        <f>'Челябинская обл.'!$C$38</f>
        <v>825.59</v>
      </c>
      <c r="Y240" s="115">
        <f>'Челябинская обл.'!$C$39</f>
        <v>0</v>
      </c>
      <c r="Z240" s="115">
        <f>'Челябинская обл.'!$C$40</f>
        <v>0</v>
      </c>
      <c r="AA240" s="115">
        <f>'Челябинская обл.'!$C$41</f>
        <v>0</v>
      </c>
      <c r="AB240" s="115">
        <f>'Челябинская обл.'!$C$44</f>
        <v>1142.9000000000001</v>
      </c>
      <c r="AC240" s="115">
        <f>'Челябинская обл.'!$C$45</f>
        <v>1066.98</v>
      </c>
      <c r="AD240" s="115">
        <f>'Челябинская обл.'!$C$46</f>
        <v>0</v>
      </c>
      <c r="AE240" s="115">
        <f>'Челябинская обл.'!$C$47</f>
        <v>0</v>
      </c>
      <c r="AF240" s="115">
        <f>'Челябинская обл.'!$C$48</f>
        <v>0</v>
      </c>
      <c r="AG240" s="115">
        <f>'Челябинская обл.'!$C$50</f>
        <v>1081.3599999999999</v>
      </c>
      <c r="AH240" s="115">
        <f>'Челябинская обл.'!$C$51</f>
        <v>1328.18</v>
      </c>
      <c r="AI240" s="115">
        <f>'Челябинская обл.'!$C$52</f>
        <v>0</v>
      </c>
      <c r="AJ240" s="115">
        <f>'Челябинская обл.'!$C$53</f>
        <v>0</v>
      </c>
      <c r="AK240" s="115">
        <f>'Челябинская обл.'!$C$54</f>
        <v>0</v>
      </c>
      <c r="AL240" s="115">
        <f>'Челябинская обл.'!$C$55</f>
        <v>0</v>
      </c>
      <c r="AM240" s="115">
        <f>'Челябинская обл.'!$C$56</f>
        <v>243.71</v>
      </c>
    </row>
    <row r="241" spans="1:39" s="38" customFormat="1" ht="15.75">
      <c r="A241" s="126" t="s">
        <v>305</v>
      </c>
      <c r="B241" s="120" t="s">
        <v>489</v>
      </c>
      <c r="C241" s="114"/>
      <c r="D241" s="115" t="str">
        <f>'Челябинская обл.'!$C$7</f>
        <v>13,23</v>
      </c>
      <c r="E241" s="115">
        <f>'Челябинская обл.'!$C$10</f>
        <v>1005.74</v>
      </c>
      <c r="F241" s="115">
        <f>'Челябинская обл.'!$C$11</f>
        <v>0</v>
      </c>
      <c r="G241" s="115">
        <f>'Челябинская обл.'!$C$12</f>
        <v>0</v>
      </c>
      <c r="H241" s="115">
        <f>'Челябинская обл.'!$C$13</f>
        <v>0</v>
      </c>
      <c r="I241" s="115">
        <f>'Челябинская обл.'!$C$14</f>
        <v>0</v>
      </c>
      <c r="J241" s="115">
        <f>'Челябинская обл.'!$C$17</f>
        <v>1987.75</v>
      </c>
      <c r="K241" s="115">
        <f>'Челябинская обл.'!$C$18</f>
        <v>0</v>
      </c>
      <c r="L241" s="115">
        <f>'Челябинская обл.'!$C$19</f>
        <v>0</v>
      </c>
      <c r="M241" s="115">
        <f>'Челябинская обл.'!$C$20</f>
        <v>0</v>
      </c>
      <c r="N241" s="115">
        <f>'Челябинская обл.'!$C$21</f>
        <v>0</v>
      </c>
      <c r="O241" s="115">
        <f>'Челябинская обл.'!$C$23</f>
        <v>1493.77</v>
      </c>
      <c r="P241" s="115">
        <f>'Челябинская обл.'!$C$24</f>
        <v>0</v>
      </c>
      <c r="Q241" s="115">
        <f>'Челябинская обл.'!$C$25</f>
        <v>0</v>
      </c>
      <c r="R241" s="115">
        <f>'Челябинская обл.'!$C$26</f>
        <v>0</v>
      </c>
      <c r="S241" s="115">
        <f>'Челябинская обл.'!$C$27</f>
        <v>0</v>
      </c>
      <c r="T241" s="115">
        <f>'Челябинская обл.'!$C$28</f>
        <v>0</v>
      </c>
      <c r="U241" s="115">
        <f>'Челябинская обл.'!$C$29</f>
        <v>377.24</v>
      </c>
      <c r="V241" s="115">
        <f>'Челябинская обл.'!$C$34</f>
        <v>13.23</v>
      </c>
      <c r="W241" s="115">
        <f>'Челябинская обл.'!$C$37</f>
        <v>352.76</v>
      </c>
      <c r="X241" s="115">
        <f>'Челябинская обл.'!$C$38</f>
        <v>825.59</v>
      </c>
      <c r="Y241" s="115">
        <f>'Челябинская обл.'!$C$39</f>
        <v>0</v>
      </c>
      <c r="Z241" s="115">
        <f>'Челябинская обл.'!$C$40</f>
        <v>0</v>
      </c>
      <c r="AA241" s="115">
        <f>'Челябинская обл.'!$C$41</f>
        <v>0</v>
      </c>
      <c r="AB241" s="115">
        <f>'Челябинская обл.'!$C$44</f>
        <v>1142.9000000000001</v>
      </c>
      <c r="AC241" s="115">
        <f>'Челябинская обл.'!$C$45</f>
        <v>1066.98</v>
      </c>
      <c r="AD241" s="115">
        <f>'Челябинская обл.'!$C$46</f>
        <v>0</v>
      </c>
      <c r="AE241" s="115">
        <f>'Челябинская обл.'!$C$47</f>
        <v>0</v>
      </c>
      <c r="AF241" s="115">
        <f>'Челябинская обл.'!$C$48</f>
        <v>0</v>
      </c>
      <c r="AG241" s="115">
        <f>'Челябинская обл.'!$C$50</f>
        <v>1081.3599999999999</v>
      </c>
      <c r="AH241" s="115">
        <f>'Челябинская обл.'!$C$51</f>
        <v>1328.18</v>
      </c>
      <c r="AI241" s="115">
        <f>'Челябинская обл.'!$C$52</f>
        <v>0</v>
      </c>
      <c r="AJ241" s="115">
        <f>'Челябинская обл.'!$C$53</f>
        <v>0</v>
      </c>
      <c r="AK241" s="115">
        <f>'Челябинская обл.'!$C$54</f>
        <v>0</v>
      </c>
      <c r="AL241" s="115">
        <f>'Челябинская обл.'!$C$55</f>
        <v>0</v>
      </c>
      <c r="AM241" s="115">
        <f>'Челябинская обл.'!$C$56</f>
        <v>243.71</v>
      </c>
    </row>
    <row r="242" spans="1:39" s="38" customFormat="1" ht="47.25">
      <c r="A242" s="122">
        <v>13</v>
      </c>
      <c r="B242" s="127" t="s">
        <v>292</v>
      </c>
      <c r="C242" s="114"/>
      <c r="D242" s="115" t="str">
        <f>'Челябинская обл.'!$C$7</f>
        <v>13,23</v>
      </c>
      <c r="E242" s="115">
        <f>'Челябинская обл.'!$C$10</f>
        <v>1005.74</v>
      </c>
      <c r="F242" s="115">
        <f>'Челябинская обл.'!$C$11</f>
        <v>0</v>
      </c>
      <c r="G242" s="115">
        <f>'Челябинская обл.'!$C$12</f>
        <v>0</v>
      </c>
      <c r="H242" s="115">
        <f>'Челябинская обл.'!$C$13</f>
        <v>0</v>
      </c>
      <c r="I242" s="115">
        <f>'Челябинская обл.'!$C$14</f>
        <v>0</v>
      </c>
      <c r="J242" s="115">
        <f>'Челябинская обл.'!$C$17</f>
        <v>1987.75</v>
      </c>
      <c r="K242" s="115">
        <f>'Челябинская обл.'!$C$18</f>
        <v>0</v>
      </c>
      <c r="L242" s="115">
        <f>'Челябинская обл.'!$C$19</f>
        <v>0</v>
      </c>
      <c r="M242" s="115">
        <f>'Челябинская обл.'!$C$20</f>
        <v>0</v>
      </c>
      <c r="N242" s="115">
        <f>'Челябинская обл.'!$C$21</f>
        <v>0</v>
      </c>
      <c r="O242" s="115">
        <f>'Челябинская обл.'!$C$23</f>
        <v>1493.77</v>
      </c>
      <c r="P242" s="115">
        <f>'Челябинская обл.'!$C$24</f>
        <v>0</v>
      </c>
      <c r="Q242" s="115">
        <f>'Челябинская обл.'!$C$25</f>
        <v>0</v>
      </c>
      <c r="R242" s="115">
        <f>'Челябинская обл.'!$C$26</f>
        <v>0</v>
      </c>
      <c r="S242" s="115">
        <f>'Челябинская обл.'!$C$27</f>
        <v>0</v>
      </c>
      <c r="T242" s="115">
        <f>'Челябинская обл.'!$C$28</f>
        <v>0</v>
      </c>
      <c r="U242" s="115">
        <f>'Челябинская обл.'!$C$29</f>
        <v>377.24</v>
      </c>
      <c r="V242" s="115">
        <f>'Челябинская обл.'!$C$34</f>
        <v>13.23</v>
      </c>
      <c r="W242" s="115">
        <f>'Челябинская обл.'!$C$37</f>
        <v>352.76</v>
      </c>
      <c r="X242" s="115">
        <f>'Челябинская обл.'!$C$38</f>
        <v>825.59</v>
      </c>
      <c r="Y242" s="115">
        <f>'Челябинская обл.'!$C$39</f>
        <v>0</v>
      </c>
      <c r="Z242" s="115">
        <f>'Челябинская обл.'!$C$40</f>
        <v>0</v>
      </c>
      <c r="AA242" s="115">
        <f>'Челябинская обл.'!$C$41</f>
        <v>0</v>
      </c>
      <c r="AB242" s="115">
        <f>'Челябинская обл.'!$C$44</f>
        <v>1142.9000000000001</v>
      </c>
      <c r="AC242" s="115">
        <f>'Челябинская обл.'!$C$45</f>
        <v>1066.98</v>
      </c>
      <c r="AD242" s="115">
        <f>'Челябинская обл.'!$C$46</f>
        <v>0</v>
      </c>
      <c r="AE242" s="115">
        <f>'Челябинская обл.'!$C$47</f>
        <v>0</v>
      </c>
      <c r="AF242" s="115">
        <f>'Челябинская обл.'!$C$48</f>
        <v>0</v>
      </c>
      <c r="AG242" s="115">
        <f>'Челябинская обл.'!$C$50</f>
        <v>1081.3599999999999</v>
      </c>
      <c r="AH242" s="115">
        <f>'Челябинская обл.'!$C$51</f>
        <v>1328.18</v>
      </c>
      <c r="AI242" s="115">
        <f>'Челябинская обл.'!$C$52</f>
        <v>0</v>
      </c>
      <c r="AJ242" s="115">
        <f>'Челябинская обл.'!$C$53</f>
        <v>0</v>
      </c>
      <c r="AK242" s="115">
        <f>'Челябинская обл.'!$C$54</f>
        <v>0</v>
      </c>
      <c r="AL242" s="115">
        <f>'Челябинская обл.'!$C$55</f>
        <v>0</v>
      </c>
      <c r="AM242" s="115">
        <f>'Челябинская обл.'!$C$56</f>
        <v>243.71</v>
      </c>
    </row>
    <row r="243" spans="1:39" s="38" customFormat="1" ht="15.75">
      <c r="A243" s="125" t="s">
        <v>384</v>
      </c>
      <c r="B243" s="118" t="s">
        <v>202</v>
      </c>
      <c r="C243" s="114"/>
      <c r="D243" s="115"/>
      <c r="E243" s="115"/>
      <c r="F243" s="115"/>
      <c r="G243" s="115"/>
      <c r="H243" s="115"/>
      <c r="I243" s="115"/>
      <c r="J243" s="115"/>
      <c r="K243" s="115"/>
      <c r="L243" s="115"/>
      <c r="M243" s="115"/>
      <c r="N243" s="115"/>
      <c r="O243" s="115"/>
      <c r="P243" s="115"/>
      <c r="Q243" s="115"/>
      <c r="R243" s="115"/>
      <c r="S243" s="115"/>
      <c r="T243" s="115"/>
      <c r="U243" s="115"/>
      <c r="V243" s="116"/>
      <c r="W243" s="115"/>
      <c r="X243" s="115"/>
      <c r="Y243" s="115"/>
      <c r="Z243" s="115"/>
      <c r="AA243" s="115"/>
      <c r="AB243" s="115"/>
      <c r="AC243" s="115"/>
      <c r="AD243" s="115"/>
      <c r="AE243" s="115"/>
      <c r="AF243" s="115"/>
      <c r="AG243" s="115"/>
      <c r="AH243" s="115"/>
      <c r="AI243" s="115"/>
      <c r="AJ243" s="115"/>
      <c r="AK243" s="115"/>
      <c r="AL243" s="115"/>
      <c r="AM243" s="115"/>
    </row>
    <row r="244" spans="1:39" s="38" customFormat="1" ht="15.75">
      <c r="A244" s="126" t="s">
        <v>30</v>
      </c>
      <c r="B244" s="127" t="s">
        <v>626</v>
      </c>
      <c r="C244" s="114"/>
      <c r="D244" s="115" t="str">
        <f>'Челябинская обл.'!$C$7</f>
        <v>13,23</v>
      </c>
      <c r="E244" s="115">
        <f>'Челябинская обл.'!$C$10</f>
        <v>1005.74</v>
      </c>
      <c r="F244" s="115">
        <f>'Челябинская обл.'!$C$11</f>
        <v>0</v>
      </c>
      <c r="G244" s="115">
        <f>'Челябинская обл.'!$C$12</f>
        <v>0</v>
      </c>
      <c r="H244" s="115">
        <f>'Челябинская обл.'!$C$13</f>
        <v>0</v>
      </c>
      <c r="I244" s="115">
        <f>'Челябинская обл.'!$C$14</f>
        <v>0</v>
      </c>
      <c r="J244" s="115">
        <f>'Челябинская обл.'!$C$17</f>
        <v>1987.75</v>
      </c>
      <c r="K244" s="115">
        <f>'Челябинская обл.'!$C$18</f>
        <v>0</v>
      </c>
      <c r="L244" s="115">
        <f>'Челябинская обл.'!$C$19</f>
        <v>0</v>
      </c>
      <c r="M244" s="115">
        <f>'Челябинская обл.'!$C$20</f>
        <v>0</v>
      </c>
      <c r="N244" s="115">
        <f>'Челябинская обл.'!$C$21</f>
        <v>0</v>
      </c>
      <c r="O244" s="115">
        <f>'Челябинская обл.'!$C$23</f>
        <v>1493.77</v>
      </c>
      <c r="P244" s="115">
        <f>'Челябинская обл.'!$C$24</f>
        <v>0</v>
      </c>
      <c r="Q244" s="115">
        <f>'Челябинская обл.'!$C$25</f>
        <v>0</v>
      </c>
      <c r="R244" s="115">
        <f>'Челябинская обл.'!$C$26</f>
        <v>0</v>
      </c>
      <c r="S244" s="115">
        <f>'Челябинская обл.'!$C$27</f>
        <v>0</v>
      </c>
      <c r="T244" s="115">
        <f>'Челябинская обл.'!$C$28</f>
        <v>0</v>
      </c>
      <c r="U244" s="115">
        <f>'Челябинская обл.'!$C$29</f>
        <v>377.24</v>
      </c>
      <c r="V244" s="115">
        <f>'Челябинская обл.'!$C$34</f>
        <v>13.23</v>
      </c>
      <c r="W244" s="115">
        <f>'Челябинская обл.'!$C$37</f>
        <v>352.76</v>
      </c>
      <c r="X244" s="115">
        <f>'Челябинская обл.'!$C$38</f>
        <v>825.59</v>
      </c>
      <c r="Y244" s="115">
        <f>'Челябинская обл.'!$C$39</f>
        <v>0</v>
      </c>
      <c r="Z244" s="115">
        <f>'Челябинская обл.'!$C$40</f>
        <v>0</v>
      </c>
      <c r="AA244" s="115">
        <f>'Челябинская обл.'!$C$41</f>
        <v>0</v>
      </c>
      <c r="AB244" s="115">
        <f>'Челябинская обл.'!$C$44</f>
        <v>1142.9000000000001</v>
      </c>
      <c r="AC244" s="115">
        <f>'Челябинская обл.'!$C$45</f>
        <v>1066.98</v>
      </c>
      <c r="AD244" s="115">
        <f>'Челябинская обл.'!$C$46</f>
        <v>0</v>
      </c>
      <c r="AE244" s="115">
        <f>'Челябинская обл.'!$C$47</f>
        <v>0</v>
      </c>
      <c r="AF244" s="115">
        <f>'Челябинская обл.'!$C$48</f>
        <v>0</v>
      </c>
      <c r="AG244" s="115">
        <f>'Челябинская обл.'!$C$50</f>
        <v>1081.3599999999999</v>
      </c>
      <c r="AH244" s="115">
        <f>'Челябинская обл.'!$C$51</f>
        <v>1328.18</v>
      </c>
      <c r="AI244" s="115">
        <f>'Челябинская обл.'!$C$52</f>
        <v>0</v>
      </c>
      <c r="AJ244" s="115">
        <f>'Челябинская обл.'!$C$53</f>
        <v>0</v>
      </c>
      <c r="AK244" s="115">
        <f>'Челябинская обл.'!$C$54</f>
        <v>0</v>
      </c>
      <c r="AL244" s="115">
        <f>'Челябинская обл.'!$C$55</f>
        <v>0</v>
      </c>
      <c r="AM244" s="115">
        <f>'Челябинская обл.'!$C$56</f>
        <v>243.71</v>
      </c>
    </row>
    <row r="245" spans="1:39" s="38" customFormat="1" ht="15.75">
      <c r="A245" s="126" t="s">
        <v>25</v>
      </c>
      <c r="B245" s="127" t="s">
        <v>614</v>
      </c>
      <c r="C245" s="114"/>
      <c r="D245" s="115" t="str">
        <f>'Челябинская обл.'!$C$7</f>
        <v>13,23</v>
      </c>
      <c r="E245" s="115">
        <f>'Челябинская обл.'!$C$10</f>
        <v>1005.74</v>
      </c>
      <c r="F245" s="115">
        <f>'Челябинская обл.'!$C$11</f>
        <v>0</v>
      </c>
      <c r="G245" s="115">
        <f>'Челябинская обл.'!$C$12</f>
        <v>0</v>
      </c>
      <c r="H245" s="115">
        <f>'Челябинская обл.'!$C$13</f>
        <v>0</v>
      </c>
      <c r="I245" s="115">
        <f>'Челябинская обл.'!$C$14</f>
        <v>0</v>
      </c>
      <c r="J245" s="115">
        <f>'Челябинская обл.'!$C$17</f>
        <v>1987.75</v>
      </c>
      <c r="K245" s="115">
        <f>'Челябинская обл.'!$C$18</f>
        <v>0</v>
      </c>
      <c r="L245" s="115">
        <f>'Челябинская обл.'!$C$19</f>
        <v>0</v>
      </c>
      <c r="M245" s="115">
        <f>'Челябинская обл.'!$C$20</f>
        <v>0</v>
      </c>
      <c r="N245" s="115">
        <f>'Челябинская обл.'!$C$21</f>
        <v>0</v>
      </c>
      <c r="O245" s="115">
        <f>'Челябинская обл.'!$C$23</f>
        <v>1493.77</v>
      </c>
      <c r="P245" s="115">
        <f>'Челябинская обл.'!$C$24</f>
        <v>0</v>
      </c>
      <c r="Q245" s="115">
        <f>'Челябинская обл.'!$C$25</f>
        <v>0</v>
      </c>
      <c r="R245" s="115">
        <f>'Челябинская обл.'!$C$26</f>
        <v>0</v>
      </c>
      <c r="S245" s="115">
        <f>'Челябинская обл.'!$C$27</f>
        <v>0</v>
      </c>
      <c r="T245" s="115">
        <f>'Челябинская обл.'!$C$28</f>
        <v>0</v>
      </c>
      <c r="U245" s="115">
        <f>'Челябинская обл.'!$C$29</f>
        <v>377.24</v>
      </c>
      <c r="V245" s="115">
        <f>'Челябинская обл.'!$C$34</f>
        <v>13.23</v>
      </c>
      <c r="W245" s="115">
        <f>'Челябинская обл.'!$C$37</f>
        <v>352.76</v>
      </c>
      <c r="X245" s="115">
        <f>'Челябинская обл.'!$C$38</f>
        <v>825.59</v>
      </c>
      <c r="Y245" s="115">
        <f>'Челябинская обл.'!$C$39</f>
        <v>0</v>
      </c>
      <c r="Z245" s="115">
        <f>'Челябинская обл.'!$C$40</f>
        <v>0</v>
      </c>
      <c r="AA245" s="115">
        <f>'Челябинская обл.'!$C$41</f>
        <v>0</v>
      </c>
      <c r="AB245" s="115">
        <f>'Челябинская обл.'!$C$44</f>
        <v>1142.9000000000001</v>
      </c>
      <c r="AC245" s="115">
        <f>'Челябинская обл.'!$C$45</f>
        <v>1066.98</v>
      </c>
      <c r="AD245" s="115">
        <f>'Челябинская обл.'!$C$46</f>
        <v>0</v>
      </c>
      <c r="AE245" s="115">
        <f>'Челябинская обл.'!$C$47</f>
        <v>0</v>
      </c>
      <c r="AF245" s="115">
        <f>'Челябинская обл.'!$C$48</f>
        <v>0</v>
      </c>
      <c r="AG245" s="115">
        <f>'Челябинская обл.'!$C$50</f>
        <v>1081.3599999999999</v>
      </c>
      <c r="AH245" s="115">
        <f>'Челябинская обл.'!$C$51</f>
        <v>1328.18</v>
      </c>
      <c r="AI245" s="115">
        <f>'Челябинская обл.'!$C$52</f>
        <v>0</v>
      </c>
      <c r="AJ245" s="115">
        <f>'Челябинская обл.'!$C$53</f>
        <v>0</v>
      </c>
      <c r="AK245" s="115">
        <f>'Челябинская обл.'!$C$54</f>
        <v>0</v>
      </c>
      <c r="AL245" s="115">
        <f>'Челябинская обл.'!$C$55</f>
        <v>0</v>
      </c>
      <c r="AM245" s="115">
        <f>'Челябинская обл.'!$C$56</f>
        <v>243.71</v>
      </c>
    </row>
    <row r="246" spans="1:39" s="38" customFormat="1" ht="47.25">
      <c r="A246" s="126" t="s">
        <v>27</v>
      </c>
      <c r="B246" s="127" t="s">
        <v>357</v>
      </c>
      <c r="C246" s="114"/>
      <c r="D246" s="115" t="str">
        <f>'Челябинская обл.'!$C$7</f>
        <v>13,23</v>
      </c>
      <c r="E246" s="115">
        <f>'Челябинская обл.'!$C$10</f>
        <v>1005.74</v>
      </c>
      <c r="F246" s="115">
        <f>'Челябинская обл.'!$C$11</f>
        <v>0</v>
      </c>
      <c r="G246" s="115">
        <f>'Челябинская обл.'!$C$12</f>
        <v>0</v>
      </c>
      <c r="H246" s="115">
        <f>'Челябинская обл.'!$C$13</f>
        <v>0</v>
      </c>
      <c r="I246" s="115">
        <f>'Челябинская обл.'!$C$14</f>
        <v>0</v>
      </c>
      <c r="J246" s="115">
        <f>'Челябинская обл.'!$C$17</f>
        <v>1987.75</v>
      </c>
      <c r="K246" s="115">
        <f>'Челябинская обл.'!$C$18</f>
        <v>0</v>
      </c>
      <c r="L246" s="115">
        <f>'Челябинская обл.'!$C$19</f>
        <v>0</v>
      </c>
      <c r="M246" s="115">
        <f>'Челябинская обл.'!$C$20</f>
        <v>0</v>
      </c>
      <c r="N246" s="115">
        <f>'Челябинская обл.'!$C$21</f>
        <v>0</v>
      </c>
      <c r="O246" s="115">
        <f>'Челябинская обл.'!$C$23</f>
        <v>1493.77</v>
      </c>
      <c r="P246" s="115">
        <f>'Челябинская обл.'!$C$24</f>
        <v>0</v>
      </c>
      <c r="Q246" s="115">
        <f>'Челябинская обл.'!$C$25</f>
        <v>0</v>
      </c>
      <c r="R246" s="115">
        <f>'Челябинская обл.'!$C$26</f>
        <v>0</v>
      </c>
      <c r="S246" s="115">
        <f>'Челябинская обл.'!$C$27</f>
        <v>0</v>
      </c>
      <c r="T246" s="115">
        <f>'Челябинская обл.'!$C$28</f>
        <v>0</v>
      </c>
      <c r="U246" s="115">
        <f>'Челябинская обл.'!$C$29</f>
        <v>377.24</v>
      </c>
      <c r="V246" s="115">
        <f>'Челябинская обл.'!$C$34</f>
        <v>13.23</v>
      </c>
      <c r="W246" s="115">
        <f>'Челябинская обл.'!$C$37</f>
        <v>352.76</v>
      </c>
      <c r="X246" s="115">
        <f>'Челябинская обл.'!$C$38</f>
        <v>825.59</v>
      </c>
      <c r="Y246" s="115">
        <f>'Челябинская обл.'!$C$39</f>
        <v>0</v>
      </c>
      <c r="Z246" s="115">
        <f>'Челябинская обл.'!$C$40</f>
        <v>0</v>
      </c>
      <c r="AA246" s="115">
        <f>'Челябинская обл.'!$C$41</f>
        <v>0</v>
      </c>
      <c r="AB246" s="115">
        <f>'Челябинская обл.'!$C$44</f>
        <v>1142.9000000000001</v>
      </c>
      <c r="AC246" s="115">
        <f>'Челябинская обл.'!$C$45</f>
        <v>1066.98</v>
      </c>
      <c r="AD246" s="115">
        <f>'Челябинская обл.'!$C$46</f>
        <v>0</v>
      </c>
      <c r="AE246" s="115">
        <f>'Челябинская обл.'!$C$47</f>
        <v>0</v>
      </c>
      <c r="AF246" s="115">
        <f>'Челябинская обл.'!$C$48</f>
        <v>0</v>
      </c>
      <c r="AG246" s="115">
        <f>'Челябинская обл.'!$C$50</f>
        <v>1081.3599999999999</v>
      </c>
      <c r="AH246" s="115">
        <f>'Челябинская обл.'!$C$51</f>
        <v>1328.18</v>
      </c>
      <c r="AI246" s="115">
        <f>'Челябинская обл.'!$C$52</f>
        <v>0</v>
      </c>
      <c r="AJ246" s="115">
        <f>'Челябинская обл.'!$C$53</f>
        <v>0</v>
      </c>
      <c r="AK246" s="115">
        <f>'Челябинская обл.'!$C$54</f>
        <v>0</v>
      </c>
      <c r="AL246" s="115">
        <f>'Челябинская обл.'!$C$55</f>
        <v>0</v>
      </c>
      <c r="AM246" s="115">
        <f>'Челябинская обл.'!$C$56</f>
        <v>243.71</v>
      </c>
    </row>
    <row r="247" spans="1:39" s="38" customFormat="1" ht="47.25">
      <c r="A247" s="130">
        <v>4</v>
      </c>
      <c r="B247" s="127" t="s">
        <v>292</v>
      </c>
      <c r="C247" s="114"/>
      <c r="D247" s="115" t="str">
        <f>'Челябинская обл.'!$C$7</f>
        <v>13,23</v>
      </c>
      <c r="E247" s="115">
        <f>'Челябинская обл.'!$C$10</f>
        <v>1005.74</v>
      </c>
      <c r="F247" s="115">
        <f>'Челябинская обл.'!$C$11</f>
        <v>0</v>
      </c>
      <c r="G247" s="115">
        <f>'Челябинская обл.'!$C$12</f>
        <v>0</v>
      </c>
      <c r="H247" s="115">
        <f>'Челябинская обл.'!$C$13</f>
        <v>0</v>
      </c>
      <c r="I247" s="115">
        <f>'Челябинская обл.'!$C$14</f>
        <v>0</v>
      </c>
      <c r="J247" s="115">
        <f>'Челябинская обл.'!$C$17</f>
        <v>1987.75</v>
      </c>
      <c r="K247" s="115">
        <f>'Челябинская обл.'!$C$18</f>
        <v>0</v>
      </c>
      <c r="L247" s="115">
        <f>'Челябинская обл.'!$C$19</f>
        <v>0</v>
      </c>
      <c r="M247" s="115">
        <f>'Челябинская обл.'!$C$20</f>
        <v>0</v>
      </c>
      <c r="N247" s="115">
        <f>'Челябинская обл.'!$C$21</f>
        <v>0</v>
      </c>
      <c r="O247" s="115">
        <f>'Челябинская обл.'!$C$23</f>
        <v>1493.77</v>
      </c>
      <c r="P247" s="115">
        <f>'Челябинская обл.'!$C$24</f>
        <v>0</v>
      </c>
      <c r="Q247" s="115">
        <f>'Челябинская обл.'!$C$25</f>
        <v>0</v>
      </c>
      <c r="R247" s="115">
        <f>'Челябинская обл.'!$C$26</f>
        <v>0</v>
      </c>
      <c r="S247" s="115">
        <f>'Челябинская обл.'!$C$27</f>
        <v>0</v>
      </c>
      <c r="T247" s="115">
        <f>'Челябинская обл.'!$C$28</f>
        <v>0</v>
      </c>
      <c r="U247" s="115">
        <f>'Челябинская обл.'!$C$29</f>
        <v>377.24</v>
      </c>
      <c r="V247" s="115">
        <f>'Челябинская обл.'!$C$34</f>
        <v>13.23</v>
      </c>
      <c r="W247" s="115">
        <f>'Челябинская обл.'!$C$37</f>
        <v>352.76</v>
      </c>
      <c r="X247" s="115">
        <f>'Челябинская обл.'!$C$38</f>
        <v>825.59</v>
      </c>
      <c r="Y247" s="115">
        <f>'Челябинская обл.'!$C$39</f>
        <v>0</v>
      </c>
      <c r="Z247" s="115">
        <f>'Челябинская обл.'!$C$40</f>
        <v>0</v>
      </c>
      <c r="AA247" s="115">
        <f>'Челябинская обл.'!$C$41</f>
        <v>0</v>
      </c>
      <c r="AB247" s="115">
        <f>'Челябинская обл.'!$C$44</f>
        <v>1142.9000000000001</v>
      </c>
      <c r="AC247" s="115">
        <f>'Челябинская обл.'!$C$45</f>
        <v>1066.98</v>
      </c>
      <c r="AD247" s="115">
        <f>'Челябинская обл.'!$C$46</f>
        <v>0</v>
      </c>
      <c r="AE247" s="115">
        <f>'Челябинская обл.'!$C$47</f>
        <v>0</v>
      </c>
      <c r="AF247" s="115">
        <f>'Челябинская обл.'!$C$48</f>
        <v>0</v>
      </c>
      <c r="AG247" s="115">
        <f>'Челябинская обл.'!$C$50</f>
        <v>1081.3599999999999</v>
      </c>
      <c r="AH247" s="115">
        <f>'Челябинская обл.'!$C$51</f>
        <v>1328.18</v>
      </c>
      <c r="AI247" s="115">
        <f>'Челябинская обл.'!$C$52</f>
        <v>0</v>
      </c>
      <c r="AJ247" s="115">
        <f>'Челябинская обл.'!$C$53</f>
        <v>0</v>
      </c>
      <c r="AK247" s="115">
        <f>'Челябинская обл.'!$C$54</f>
        <v>0</v>
      </c>
      <c r="AL247" s="115">
        <f>'Челябинская обл.'!$C$55</f>
        <v>0</v>
      </c>
      <c r="AM247" s="115">
        <f>'Челябинская обл.'!$C$56</f>
        <v>243.71</v>
      </c>
    </row>
    <row r="248" spans="1:39" s="38" customFormat="1" ht="15.75">
      <c r="A248" s="125" t="s">
        <v>386</v>
      </c>
      <c r="B248" s="118" t="s">
        <v>203</v>
      </c>
      <c r="C248" s="114"/>
      <c r="D248" s="115"/>
      <c r="E248" s="115"/>
      <c r="F248" s="115"/>
      <c r="G248" s="115"/>
      <c r="H248" s="115"/>
      <c r="I248" s="115"/>
      <c r="J248" s="115"/>
      <c r="K248" s="115"/>
      <c r="L248" s="115"/>
      <c r="M248" s="115"/>
      <c r="N248" s="115"/>
      <c r="O248" s="115"/>
      <c r="P248" s="115"/>
      <c r="Q248" s="115"/>
      <c r="R248" s="115"/>
      <c r="S248" s="115"/>
      <c r="T248" s="115"/>
      <c r="U248" s="115"/>
      <c r="V248" s="116"/>
      <c r="W248" s="115"/>
      <c r="X248" s="115"/>
      <c r="Y248" s="115"/>
      <c r="Z248" s="115"/>
      <c r="AA248" s="115"/>
      <c r="AB248" s="115"/>
      <c r="AC248" s="115"/>
      <c r="AD248" s="115"/>
      <c r="AE248" s="115"/>
      <c r="AF248" s="115"/>
      <c r="AG248" s="115"/>
      <c r="AH248" s="115"/>
      <c r="AI248" s="115"/>
      <c r="AJ248" s="115"/>
      <c r="AK248" s="115"/>
      <c r="AL248" s="115"/>
      <c r="AM248" s="115"/>
    </row>
    <row r="249" spans="1:39" s="38" customFormat="1" ht="15.75">
      <c r="A249" s="126" t="s">
        <v>30</v>
      </c>
      <c r="B249" s="127" t="s">
        <v>614</v>
      </c>
      <c r="C249" s="114"/>
      <c r="D249" s="115" t="str">
        <f>'Челябинская обл.'!$C$7</f>
        <v>13,23</v>
      </c>
      <c r="E249" s="115">
        <f>'Челябинская обл.'!$C$10</f>
        <v>1005.74</v>
      </c>
      <c r="F249" s="115">
        <f>'Челябинская обл.'!$C$11</f>
        <v>0</v>
      </c>
      <c r="G249" s="115">
        <f>'Челябинская обл.'!$C$12</f>
        <v>0</v>
      </c>
      <c r="H249" s="115">
        <f>'Челябинская обл.'!$C$13</f>
        <v>0</v>
      </c>
      <c r="I249" s="115">
        <f>'Челябинская обл.'!$C$14</f>
        <v>0</v>
      </c>
      <c r="J249" s="115">
        <f>'Челябинская обл.'!$C$17</f>
        <v>1987.75</v>
      </c>
      <c r="K249" s="115">
        <f>'Челябинская обл.'!$C$18</f>
        <v>0</v>
      </c>
      <c r="L249" s="115">
        <f>'Челябинская обл.'!$C$19</f>
        <v>0</v>
      </c>
      <c r="M249" s="115">
        <f>'Челябинская обл.'!$C$20</f>
        <v>0</v>
      </c>
      <c r="N249" s="115">
        <f>'Челябинская обл.'!$C$21</f>
        <v>0</v>
      </c>
      <c r="O249" s="115">
        <f>'Челябинская обл.'!$C$23</f>
        <v>1493.77</v>
      </c>
      <c r="P249" s="115">
        <f>'Челябинская обл.'!$C$24</f>
        <v>0</v>
      </c>
      <c r="Q249" s="115">
        <f>'Челябинская обл.'!$C$25</f>
        <v>0</v>
      </c>
      <c r="R249" s="115">
        <f>'Челябинская обл.'!$C$26</f>
        <v>0</v>
      </c>
      <c r="S249" s="115">
        <f>'Челябинская обл.'!$C$27</f>
        <v>0</v>
      </c>
      <c r="T249" s="115">
        <f>'Челябинская обл.'!$C$28</f>
        <v>0</v>
      </c>
      <c r="U249" s="115">
        <f>'Челябинская обл.'!$C$29</f>
        <v>377.24</v>
      </c>
      <c r="V249" s="115">
        <f>'Челябинская обл.'!$C$34</f>
        <v>13.23</v>
      </c>
      <c r="W249" s="115">
        <f>'Челябинская обл.'!$C$37</f>
        <v>352.76</v>
      </c>
      <c r="X249" s="115">
        <f>'Челябинская обл.'!$C$38</f>
        <v>825.59</v>
      </c>
      <c r="Y249" s="115">
        <f>'Челябинская обл.'!$C$39</f>
        <v>0</v>
      </c>
      <c r="Z249" s="115">
        <f>'Челябинская обл.'!$C$40</f>
        <v>0</v>
      </c>
      <c r="AA249" s="115">
        <f>'Челябинская обл.'!$C$41</f>
        <v>0</v>
      </c>
      <c r="AB249" s="115">
        <f>'Челябинская обл.'!$C$44</f>
        <v>1142.9000000000001</v>
      </c>
      <c r="AC249" s="115">
        <f>'Челябинская обл.'!$C$45</f>
        <v>1066.98</v>
      </c>
      <c r="AD249" s="115">
        <f>'Челябинская обл.'!$C$46</f>
        <v>0</v>
      </c>
      <c r="AE249" s="115">
        <f>'Челябинская обл.'!$C$47</f>
        <v>0</v>
      </c>
      <c r="AF249" s="115">
        <f>'Челябинская обл.'!$C$48</f>
        <v>0</v>
      </c>
      <c r="AG249" s="115">
        <f>'Челябинская обл.'!$C$50</f>
        <v>1081.3599999999999</v>
      </c>
      <c r="AH249" s="115">
        <f>'Челябинская обл.'!$C$51</f>
        <v>1328.18</v>
      </c>
      <c r="AI249" s="115">
        <f>'Челябинская обл.'!$C$52</f>
        <v>0</v>
      </c>
      <c r="AJ249" s="115">
        <f>'Челябинская обл.'!$C$53</f>
        <v>0</v>
      </c>
      <c r="AK249" s="115">
        <f>'Челябинская обл.'!$C$54</f>
        <v>0</v>
      </c>
      <c r="AL249" s="115">
        <f>'Челябинская обл.'!$C$55</f>
        <v>0</v>
      </c>
      <c r="AM249" s="115">
        <f>'Челябинская обл.'!$C$56</f>
        <v>243.71</v>
      </c>
    </row>
    <row r="250" spans="1:39" s="38" customFormat="1" ht="15.75">
      <c r="A250" s="119" t="s">
        <v>25</v>
      </c>
      <c r="B250" s="120" t="s">
        <v>490</v>
      </c>
      <c r="C250" s="114"/>
      <c r="D250" s="115" t="str">
        <f>'Челябинская обл.'!$C$7</f>
        <v>13,23</v>
      </c>
      <c r="E250" s="115">
        <f>'Челябинская обл.'!$C$10</f>
        <v>1005.74</v>
      </c>
      <c r="F250" s="115">
        <f>'Челябинская обл.'!$C$11</f>
        <v>0</v>
      </c>
      <c r="G250" s="115">
        <f>'Челябинская обл.'!$C$12</f>
        <v>0</v>
      </c>
      <c r="H250" s="115">
        <f>'Челябинская обл.'!$C$13</f>
        <v>0</v>
      </c>
      <c r="I250" s="115">
        <f>'Челябинская обл.'!$C$14</f>
        <v>0</v>
      </c>
      <c r="J250" s="115">
        <f>'Челябинская обл.'!$C$17</f>
        <v>1987.75</v>
      </c>
      <c r="K250" s="115">
        <f>'Челябинская обл.'!$C$18</f>
        <v>0</v>
      </c>
      <c r="L250" s="115">
        <f>'Челябинская обл.'!$C$19</f>
        <v>0</v>
      </c>
      <c r="M250" s="115">
        <f>'Челябинская обл.'!$C$20</f>
        <v>0</v>
      </c>
      <c r="N250" s="115">
        <f>'Челябинская обл.'!$C$21</f>
        <v>0</v>
      </c>
      <c r="O250" s="115">
        <f>'Челябинская обл.'!$C$23</f>
        <v>1493.77</v>
      </c>
      <c r="P250" s="115">
        <f>'Челябинская обл.'!$C$24</f>
        <v>0</v>
      </c>
      <c r="Q250" s="115">
        <f>'Челябинская обл.'!$C$25</f>
        <v>0</v>
      </c>
      <c r="R250" s="115">
        <f>'Челябинская обл.'!$C$26</f>
        <v>0</v>
      </c>
      <c r="S250" s="115">
        <f>'Челябинская обл.'!$C$27</f>
        <v>0</v>
      </c>
      <c r="T250" s="115">
        <f>'Челябинская обл.'!$C$28</f>
        <v>0</v>
      </c>
      <c r="U250" s="115">
        <f>'Челябинская обл.'!$C$29</f>
        <v>377.24</v>
      </c>
      <c r="V250" s="115">
        <f>'Челябинская обл.'!$C$34</f>
        <v>13.23</v>
      </c>
      <c r="W250" s="115">
        <f>'Челябинская обл.'!$C$37</f>
        <v>352.76</v>
      </c>
      <c r="X250" s="115">
        <f>'Челябинская обл.'!$C$38</f>
        <v>825.59</v>
      </c>
      <c r="Y250" s="115">
        <f>'Челябинская обл.'!$C$39</f>
        <v>0</v>
      </c>
      <c r="Z250" s="115">
        <f>'Челябинская обл.'!$C$40</f>
        <v>0</v>
      </c>
      <c r="AA250" s="115">
        <f>'Челябинская обл.'!$C$41</f>
        <v>0</v>
      </c>
      <c r="AB250" s="115">
        <f>'Челябинская обл.'!$C$44</f>
        <v>1142.9000000000001</v>
      </c>
      <c r="AC250" s="115">
        <f>'Челябинская обл.'!$C$45</f>
        <v>1066.98</v>
      </c>
      <c r="AD250" s="115">
        <f>'Челябинская обл.'!$C$46</f>
        <v>0</v>
      </c>
      <c r="AE250" s="115">
        <f>'Челябинская обл.'!$C$47</f>
        <v>0</v>
      </c>
      <c r="AF250" s="115">
        <f>'Челябинская обл.'!$C$48</f>
        <v>0</v>
      </c>
      <c r="AG250" s="115">
        <f>'Челябинская обл.'!$C$50</f>
        <v>1081.3599999999999</v>
      </c>
      <c r="AH250" s="115">
        <f>'Челябинская обл.'!$C$51</f>
        <v>1328.18</v>
      </c>
      <c r="AI250" s="115">
        <f>'Челябинская обл.'!$C$52</f>
        <v>0</v>
      </c>
      <c r="AJ250" s="115">
        <f>'Челябинская обл.'!$C$53</f>
        <v>0</v>
      </c>
      <c r="AK250" s="115">
        <f>'Челябинская обл.'!$C$54</f>
        <v>0</v>
      </c>
      <c r="AL250" s="115">
        <f>'Челябинская обл.'!$C$55</f>
        <v>0</v>
      </c>
      <c r="AM250" s="115">
        <f>'Челябинская обл.'!$C$56</f>
        <v>243.71</v>
      </c>
    </row>
    <row r="251" spans="1:39" s="38" customFormat="1" ht="47.25">
      <c r="A251" s="130">
        <v>3</v>
      </c>
      <c r="B251" s="127" t="s">
        <v>357</v>
      </c>
      <c r="C251" s="114"/>
      <c r="D251" s="115" t="str">
        <f>'Челябинская обл.'!$C$7</f>
        <v>13,23</v>
      </c>
      <c r="E251" s="115">
        <f>'Челябинская обл.'!$C$10</f>
        <v>1005.74</v>
      </c>
      <c r="F251" s="115">
        <f>'Челябинская обл.'!$C$11</f>
        <v>0</v>
      </c>
      <c r="G251" s="115">
        <f>'Челябинская обл.'!$C$12</f>
        <v>0</v>
      </c>
      <c r="H251" s="115">
        <f>'Челябинская обл.'!$C$13</f>
        <v>0</v>
      </c>
      <c r="I251" s="115">
        <f>'Челябинская обл.'!$C$14</f>
        <v>0</v>
      </c>
      <c r="J251" s="115">
        <f>'Челябинская обл.'!$C$17</f>
        <v>1987.75</v>
      </c>
      <c r="K251" s="115">
        <f>'Челябинская обл.'!$C$18</f>
        <v>0</v>
      </c>
      <c r="L251" s="115">
        <f>'Челябинская обл.'!$C$19</f>
        <v>0</v>
      </c>
      <c r="M251" s="115">
        <f>'Челябинская обл.'!$C$20</f>
        <v>0</v>
      </c>
      <c r="N251" s="115">
        <f>'Челябинская обл.'!$C$21</f>
        <v>0</v>
      </c>
      <c r="O251" s="115">
        <f>'Челябинская обл.'!$C$23</f>
        <v>1493.77</v>
      </c>
      <c r="P251" s="115">
        <f>'Челябинская обл.'!$C$24</f>
        <v>0</v>
      </c>
      <c r="Q251" s="115">
        <f>'Челябинская обл.'!$C$25</f>
        <v>0</v>
      </c>
      <c r="R251" s="115">
        <f>'Челябинская обл.'!$C$26</f>
        <v>0</v>
      </c>
      <c r="S251" s="115">
        <f>'Челябинская обл.'!$C$27</f>
        <v>0</v>
      </c>
      <c r="T251" s="115">
        <f>'Челябинская обл.'!$C$28</f>
        <v>0</v>
      </c>
      <c r="U251" s="115">
        <f>'Челябинская обл.'!$C$29</f>
        <v>377.24</v>
      </c>
      <c r="V251" s="115">
        <f>'Челябинская обл.'!$C$34</f>
        <v>13.23</v>
      </c>
      <c r="W251" s="115">
        <f>'Челябинская обл.'!$C$37</f>
        <v>352.76</v>
      </c>
      <c r="X251" s="115">
        <f>'Челябинская обл.'!$C$38</f>
        <v>825.59</v>
      </c>
      <c r="Y251" s="115">
        <f>'Челябинская обл.'!$C$39</f>
        <v>0</v>
      </c>
      <c r="Z251" s="115">
        <f>'Челябинская обл.'!$C$40</f>
        <v>0</v>
      </c>
      <c r="AA251" s="115">
        <f>'Челябинская обл.'!$C$41</f>
        <v>0</v>
      </c>
      <c r="AB251" s="115">
        <f>'Челябинская обл.'!$C$44</f>
        <v>1142.9000000000001</v>
      </c>
      <c r="AC251" s="115">
        <f>'Челябинская обл.'!$C$45</f>
        <v>1066.98</v>
      </c>
      <c r="AD251" s="115">
        <f>'Челябинская обл.'!$C$46</f>
        <v>0</v>
      </c>
      <c r="AE251" s="115">
        <f>'Челябинская обл.'!$C$47</f>
        <v>0</v>
      </c>
      <c r="AF251" s="115">
        <f>'Челябинская обл.'!$C$48</f>
        <v>0</v>
      </c>
      <c r="AG251" s="115">
        <f>'Челябинская обл.'!$C$50</f>
        <v>1081.3599999999999</v>
      </c>
      <c r="AH251" s="115">
        <f>'Челябинская обл.'!$C$51</f>
        <v>1328.18</v>
      </c>
      <c r="AI251" s="115">
        <f>'Челябинская обл.'!$C$52</f>
        <v>0</v>
      </c>
      <c r="AJ251" s="115">
        <f>'Челябинская обл.'!$C$53</f>
        <v>0</v>
      </c>
      <c r="AK251" s="115">
        <f>'Челябинская обл.'!$C$54</f>
        <v>0</v>
      </c>
      <c r="AL251" s="115">
        <f>'Челябинская обл.'!$C$55</f>
        <v>0</v>
      </c>
      <c r="AM251" s="115">
        <f>'Челябинская обл.'!$C$56</f>
        <v>243.71</v>
      </c>
    </row>
    <row r="252" spans="1:39" s="38" customFormat="1" ht="15.75">
      <c r="A252" s="125" t="s">
        <v>388</v>
      </c>
      <c r="B252" s="118" t="s">
        <v>204</v>
      </c>
      <c r="C252" s="114"/>
      <c r="D252" s="115"/>
      <c r="E252" s="115"/>
      <c r="F252" s="115"/>
      <c r="G252" s="115"/>
      <c r="H252" s="115"/>
      <c r="I252" s="115"/>
      <c r="J252" s="115"/>
      <c r="K252" s="115"/>
      <c r="L252" s="115"/>
      <c r="M252" s="115"/>
      <c r="N252" s="115"/>
      <c r="O252" s="115"/>
      <c r="P252" s="115"/>
      <c r="Q252" s="115"/>
      <c r="R252" s="115"/>
      <c r="S252" s="115"/>
      <c r="T252" s="115"/>
      <c r="U252" s="115"/>
      <c r="V252" s="116"/>
      <c r="W252" s="115"/>
      <c r="X252" s="115"/>
      <c r="Y252" s="115"/>
      <c r="Z252" s="115"/>
      <c r="AA252" s="115"/>
      <c r="AB252" s="115"/>
      <c r="AC252" s="115"/>
      <c r="AD252" s="115"/>
      <c r="AE252" s="115"/>
      <c r="AF252" s="115"/>
      <c r="AG252" s="115"/>
      <c r="AH252" s="115"/>
      <c r="AI252" s="115"/>
      <c r="AJ252" s="115"/>
      <c r="AK252" s="115"/>
      <c r="AL252" s="115"/>
      <c r="AM252" s="115"/>
    </row>
    <row r="253" spans="1:39" s="38" customFormat="1" ht="15.75">
      <c r="A253" s="119" t="s">
        <v>30</v>
      </c>
      <c r="B253" s="120" t="s">
        <v>491</v>
      </c>
      <c r="C253" s="114"/>
      <c r="D253" s="115" t="str">
        <f>'Челябинская обл.'!$C$7</f>
        <v>13,23</v>
      </c>
      <c r="E253" s="115">
        <f>'Челябинская обл.'!$C$10</f>
        <v>1005.74</v>
      </c>
      <c r="F253" s="115">
        <f>'Челябинская обл.'!$C$11</f>
        <v>0</v>
      </c>
      <c r="G253" s="115">
        <f>'Челябинская обл.'!$C$12</f>
        <v>0</v>
      </c>
      <c r="H253" s="115">
        <f>'Челябинская обл.'!$C$13</f>
        <v>0</v>
      </c>
      <c r="I253" s="115">
        <f>'Челябинская обл.'!$C$14</f>
        <v>0</v>
      </c>
      <c r="J253" s="115">
        <f>'Челябинская обл.'!$C$17</f>
        <v>1987.75</v>
      </c>
      <c r="K253" s="115">
        <f>'Челябинская обл.'!$C$18</f>
        <v>0</v>
      </c>
      <c r="L253" s="115">
        <f>'Челябинская обл.'!$C$19</f>
        <v>0</v>
      </c>
      <c r="M253" s="115">
        <f>'Челябинская обл.'!$C$20</f>
        <v>0</v>
      </c>
      <c r="N253" s="115">
        <f>'Челябинская обл.'!$C$21</f>
        <v>0</v>
      </c>
      <c r="O253" s="115">
        <f>'Челябинская обл.'!$C$23</f>
        <v>1493.77</v>
      </c>
      <c r="P253" s="115">
        <f>'Челябинская обл.'!$C$24</f>
        <v>0</v>
      </c>
      <c r="Q253" s="115">
        <f>'Челябинская обл.'!$C$25</f>
        <v>0</v>
      </c>
      <c r="R253" s="115">
        <f>'Челябинская обл.'!$C$26</f>
        <v>0</v>
      </c>
      <c r="S253" s="115">
        <f>'Челябинская обл.'!$C$27</f>
        <v>0</v>
      </c>
      <c r="T253" s="115">
        <f>'Челябинская обл.'!$C$28</f>
        <v>0</v>
      </c>
      <c r="U253" s="115">
        <f>'Челябинская обл.'!$C$29</f>
        <v>377.24</v>
      </c>
      <c r="V253" s="115">
        <f>'Челябинская обл.'!$C$34</f>
        <v>13.23</v>
      </c>
      <c r="W253" s="115">
        <f>'Челябинская обл.'!$C$37</f>
        <v>352.76</v>
      </c>
      <c r="X253" s="115">
        <f>'Челябинская обл.'!$C$38</f>
        <v>825.59</v>
      </c>
      <c r="Y253" s="115">
        <f>'Челябинская обл.'!$C$39</f>
        <v>0</v>
      </c>
      <c r="Z253" s="115">
        <f>'Челябинская обл.'!$C$40</f>
        <v>0</v>
      </c>
      <c r="AA253" s="115">
        <f>'Челябинская обл.'!$C$41</f>
        <v>0</v>
      </c>
      <c r="AB253" s="115">
        <f>'Челябинская обл.'!$C$44</f>
        <v>1142.9000000000001</v>
      </c>
      <c r="AC253" s="115">
        <f>'Челябинская обл.'!$C$45</f>
        <v>1066.98</v>
      </c>
      <c r="AD253" s="115">
        <f>'Челябинская обл.'!$C$46</f>
        <v>0</v>
      </c>
      <c r="AE253" s="115">
        <f>'Челябинская обл.'!$C$47</f>
        <v>0</v>
      </c>
      <c r="AF253" s="115">
        <f>'Челябинская обл.'!$C$48</f>
        <v>0</v>
      </c>
      <c r="AG253" s="115">
        <f>'Челябинская обл.'!$C$50</f>
        <v>1081.3599999999999</v>
      </c>
      <c r="AH253" s="115">
        <f>'Челябинская обл.'!$C$51</f>
        <v>1328.18</v>
      </c>
      <c r="AI253" s="115">
        <f>'Челябинская обл.'!$C$52</f>
        <v>0</v>
      </c>
      <c r="AJ253" s="115">
        <f>'Челябинская обл.'!$C$53</f>
        <v>0</v>
      </c>
      <c r="AK253" s="115">
        <f>'Челябинская обл.'!$C$54</f>
        <v>0</v>
      </c>
      <c r="AL253" s="115">
        <f>'Челябинская обл.'!$C$55</f>
        <v>0</v>
      </c>
      <c r="AM253" s="115">
        <f>'Челябинская обл.'!$C$56</f>
        <v>243.71</v>
      </c>
    </row>
    <row r="254" spans="1:39" s="38" customFormat="1" ht="15.75">
      <c r="A254" s="126" t="s">
        <v>25</v>
      </c>
      <c r="B254" s="127" t="s">
        <v>614</v>
      </c>
      <c r="C254" s="114"/>
      <c r="D254" s="115" t="str">
        <f>'Челябинская обл.'!$C$7</f>
        <v>13,23</v>
      </c>
      <c r="E254" s="115">
        <f>'Челябинская обл.'!$C$10</f>
        <v>1005.74</v>
      </c>
      <c r="F254" s="115">
        <f>'Челябинская обл.'!$C$11</f>
        <v>0</v>
      </c>
      <c r="G254" s="115">
        <f>'Челябинская обл.'!$C$12</f>
        <v>0</v>
      </c>
      <c r="H254" s="115">
        <f>'Челябинская обл.'!$C$13</f>
        <v>0</v>
      </c>
      <c r="I254" s="115">
        <f>'Челябинская обл.'!$C$14</f>
        <v>0</v>
      </c>
      <c r="J254" s="115">
        <f>'Челябинская обл.'!$C$17</f>
        <v>1987.75</v>
      </c>
      <c r="K254" s="115">
        <f>'Челябинская обл.'!$C$18</f>
        <v>0</v>
      </c>
      <c r="L254" s="115">
        <f>'Челябинская обл.'!$C$19</f>
        <v>0</v>
      </c>
      <c r="M254" s="115">
        <f>'Челябинская обл.'!$C$20</f>
        <v>0</v>
      </c>
      <c r="N254" s="115">
        <f>'Челябинская обл.'!$C$21</f>
        <v>0</v>
      </c>
      <c r="O254" s="115">
        <f>'Челябинская обл.'!$C$23</f>
        <v>1493.77</v>
      </c>
      <c r="P254" s="115">
        <f>'Челябинская обл.'!$C$24</f>
        <v>0</v>
      </c>
      <c r="Q254" s="115">
        <f>'Челябинская обл.'!$C$25</f>
        <v>0</v>
      </c>
      <c r="R254" s="115">
        <f>'Челябинская обл.'!$C$26</f>
        <v>0</v>
      </c>
      <c r="S254" s="115">
        <f>'Челябинская обл.'!$C$27</f>
        <v>0</v>
      </c>
      <c r="T254" s="115">
        <f>'Челябинская обл.'!$C$28</f>
        <v>0</v>
      </c>
      <c r="U254" s="115">
        <f>'Челябинская обл.'!$C$29</f>
        <v>377.24</v>
      </c>
      <c r="V254" s="115">
        <f>'Челябинская обл.'!$C$34</f>
        <v>13.23</v>
      </c>
      <c r="W254" s="115">
        <f>'Челябинская обл.'!$C$37</f>
        <v>352.76</v>
      </c>
      <c r="X254" s="115">
        <f>'Челябинская обл.'!$C$38</f>
        <v>825.59</v>
      </c>
      <c r="Y254" s="115">
        <f>'Челябинская обл.'!$C$39</f>
        <v>0</v>
      </c>
      <c r="Z254" s="115">
        <f>'Челябинская обл.'!$C$40</f>
        <v>0</v>
      </c>
      <c r="AA254" s="115">
        <f>'Челябинская обл.'!$C$41</f>
        <v>0</v>
      </c>
      <c r="AB254" s="115">
        <f>'Челябинская обл.'!$C$44</f>
        <v>1142.9000000000001</v>
      </c>
      <c r="AC254" s="115">
        <f>'Челябинская обл.'!$C$45</f>
        <v>1066.98</v>
      </c>
      <c r="AD254" s="115">
        <f>'Челябинская обл.'!$C$46</f>
        <v>0</v>
      </c>
      <c r="AE254" s="115">
        <f>'Челябинская обл.'!$C$47</f>
        <v>0</v>
      </c>
      <c r="AF254" s="115">
        <f>'Челябинская обл.'!$C$48</f>
        <v>0</v>
      </c>
      <c r="AG254" s="115">
        <f>'Челябинская обл.'!$C$50</f>
        <v>1081.3599999999999</v>
      </c>
      <c r="AH254" s="115">
        <f>'Челябинская обл.'!$C$51</f>
        <v>1328.18</v>
      </c>
      <c r="AI254" s="115">
        <f>'Челябинская обл.'!$C$52</f>
        <v>0</v>
      </c>
      <c r="AJ254" s="115">
        <f>'Челябинская обл.'!$C$53</f>
        <v>0</v>
      </c>
      <c r="AK254" s="115">
        <f>'Челябинская обл.'!$C$54</f>
        <v>0</v>
      </c>
      <c r="AL254" s="115">
        <f>'Челябинская обл.'!$C$55</f>
        <v>0</v>
      </c>
      <c r="AM254" s="115">
        <f>'Челябинская обл.'!$C$56</f>
        <v>243.71</v>
      </c>
    </row>
    <row r="255" spans="1:39" s="38" customFormat="1" ht="15.75">
      <c r="A255" s="119" t="s">
        <v>27</v>
      </c>
      <c r="B255" s="120" t="s">
        <v>492</v>
      </c>
      <c r="C255" s="114"/>
      <c r="D255" s="115" t="str">
        <f>'Челябинская обл.'!$C$7</f>
        <v>13,23</v>
      </c>
      <c r="E255" s="115">
        <f>'Челябинская обл.'!$C$10</f>
        <v>1005.74</v>
      </c>
      <c r="F255" s="115">
        <f>'Челябинская обл.'!$C$11</f>
        <v>0</v>
      </c>
      <c r="G255" s="115">
        <f>'Челябинская обл.'!$C$12</f>
        <v>0</v>
      </c>
      <c r="H255" s="115">
        <f>'Челябинская обл.'!$C$13</f>
        <v>0</v>
      </c>
      <c r="I255" s="115">
        <f>'Челябинская обл.'!$C$14</f>
        <v>0</v>
      </c>
      <c r="J255" s="115">
        <f>'Челябинская обл.'!$C$17</f>
        <v>1987.75</v>
      </c>
      <c r="K255" s="115">
        <f>'Челябинская обл.'!$C$18</f>
        <v>0</v>
      </c>
      <c r="L255" s="115">
        <f>'Челябинская обл.'!$C$19</f>
        <v>0</v>
      </c>
      <c r="M255" s="115">
        <f>'Челябинская обл.'!$C$20</f>
        <v>0</v>
      </c>
      <c r="N255" s="115">
        <f>'Челябинская обл.'!$C$21</f>
        <v>0</v>
      </c>
      <c r="O255" s="115">
        <f>'Челябинская обл.'!$C$23</f>
        <v>1493.77</v>
      </c>
      <c r="P255" s="115">
        <f>'Челябинская обл.'!$C$24</f>
        <v>0</v>
      </c>
      <c r="Q255" s="115">
        <f>'Челябинская обл.'!$C$25</f>
        <v>0</v>
      </c>
      <c r="R255" s="115">
        <f>'Челябинская обл.'!$C$26</f>
        <v>0</v>
      </c>
      <c r="S255" s="115">
        <f>'Челябинская обл.'!$C$27</f>
        <v>0</v>
      </c>
      <c r="T255" s="115">
        <f>'Челябинская обл.'!$C$28</f>
        <v>0</v>
      </c>
      <c r="U255" s="115">
        <f>'Челябинская обл.'!$C$29</f>
        <v>377.24</v>
      </c>
      <c r="V255" s="115">
        <f>'Челябинская обл.'!$C$34</f>
        <v>13.23</v>
      </c>
      <c r="W255" s="115">
        <f>'Челябинская обл.'!$C$37</f>
        <v>352.76</v>
      </c>
      <c r="X255" s="115">
        <f>'Челябинская обл.'!$C$38</f>
        <v>825.59</v>
      </c>
      <c r="Y255" s="115">
        <f>'Челябинская обл.'!$C$39</f>
        <v>0</v>
      </c>
      <c r="Z255" s="115">
        <f>'Челябинская обл.'!$C$40</f>
        <v>0</v>
      </c>
      <c r="AA255" s="115">
        <f>'Челябинская обл.'!$C$41</f>
        <v>0</v>
      </c>
      <c r="AB255" s="115">
        <f>'Челябинская обл.'!$C$44</f>
        <v>1142.9000000000001</v>
      </c>
      <c r="AC255" s="115">
        <f>'Челябинская обл.'!$C$45</f>
        <v>1066.98</v>
      </c>
      <c r="AD255" s="115">
        <f>'Челябинская обл.'!$C$46</f>
        <v>0</v>
      </c>
      <c r="AE255" s="115">
        <f>'Челябинская обл.'!$C$47</f>
        <v>0</v>
      </c>
      <c r="AF255" s="115">
        <f>'Челябинская обл.'!$C$48</f>
        <v>0</v>
      </c>
      <c r="AG255" s="115">
        <f>'Челябинская обл.'!$C$50</f>
        <v>1081.3599999999999</v>
      </c>
      <c r="AH255" s="115">
        <f>'Челябинская обл.'!$C$51</f>
        <v>1328.18</v>
      </c>
      <c r="AI255" s="115">
        <f>'Челябинская обл.'!$C$52</f>
        <v>0</v>
      </c>
      <c r="AJ255" s="115">
        <f>'Челябинская обл.'!$C$53</f>
        <v>0</v>
      </c>
      <c r="AK255" s="115">
        <f>'Челябинская обл.'!$C$54</f>
        <v>0</v>
      </c>
      <c r="AL255" s="115">
        <f>'Челябинская обл.'!$C$55</f>
        <v>0</v>
      </c>
      <c r="AM255" s="115">
        <f>'Челябинская обл.'!$C$56</f>
        <v>243.71</v>
      </c>
    </row>
    <row r="256" spans="1:39" s="38" customFormat="1" ht="15.75">
      <c r="A256" s="126" t="s">
        <v>31</v>
      </c>
      <c r="B256" s="120" t="s">
        <v>493</v>
      </c>
      <c r="C256" s="114"/>
      <c r="D256" s="115" t="str">
        <f>'Челябинская обл.'!$C$7</f>
        <v>13,23</v>
      </c>
      <c r="E256" s="115">
        <f>'Челябинская обл.'!$C$10</f>
        <v>1005.74</v>
      </c>
      <c r="F256" s="115">
        <f>'Челябинская обл.'!$C$11</f>
        <v>0</v>
      </c>
      <c r="G256" s="115">
        <f>'Челябинская обл.'!$C$12</f>
        <v>0</v>
      </c>
      <c r="H256" s="115">
        <f>'Челябинская обл.'!$C$13</f>
        <v>0</v>
      </c>
      <c r="I256" s="115">
        <f>'Челябинская обл.'!$C$14</f>
        <v>0</v>
      </c>
      <c r="J256" s="115">
        <f>'Челябинская обл.'!$C$17</f>
        <v>1987.75</v>
      </c>
      <c r="K256" s="115">
        <f>'Челябинская обл.'!$C$18</f>
        <v>0</v>
      </c>
      <c r="L256" s="115">
        <f>'Челябинская обл.'!$C$19</f>
        <v>0</v>
      </c>
      <c r="M256" s="115">
        <f>'Челябинская обл.'!$C$20</f>
        <v>0</v>
      </c>
      <c r="N256" s="115">
        <f>'Челябинская обл.'!$C$21</f>
        <v>0</v>
      </c>
      <c r="O256" s="115">
        <f>'Челябинская обл.'!$C$23</f>
        <v>1493.77</v>
      </c>
      <c r="P256" s="115">
        <f>'Челябинская обл.'!$C$24</f>
        <v>0</v>
      </c>
      <c r="Q256" s="115">
        <f>'Челябинская обл.'!$C$25</f>
        <v>0</v>
      </c>
      <c r="R256" s="115">
        <f>'Челябинская обл.'!$C$26</f>
        <v>0</v>
      </c>
      <c r="S256" s="115">
        <f>'Челябинская обл.'!$C$27</f>
        <v>0</v>
      </c>
      <c r="T256" s="115">
        <f>'Челябинская обл.'!$C$28</f>
        <v>0</v>
      </c>
      <c r="U256" s="115">
        <f>'Челябинская обл.'!$C$29</f>
        <v>377.24</v>
      </c>
      <c r="V256" s="115">
        <f>'Челябинская обл.'!$C$34</f>
        <v>13.23</v>
      </c>
      <c r="W256" s="115">
        <f>'Челябинская обл.'!$C$37</f>
        <v>352.76</v>
      </c>
      <c r="X256" s="115">
        <f>'Челябинская обл.'!$C$38</f>
        <v>825.59</v>
      </c>
      <c r="Y256" s="115">
        <f>'Челябинская обл.'!$C$39</f>
        <v>0</v>
      </c>
      <c r="Z256" s="115">
        <f>'Челябинская обл.'!$C$40</f>
        <v>0</v>
      </c>
      <c r="AA256" s="115">
        <f>'Челябинская обл.'!$C$41</f>
        <v>0</v>
      </c>
      <c r="AB256" s="115">
        <f>'Челябинская обл.'!$C$44</f>
        <v>1142.9000000000001</v>
      </c>
      <c r="AC256" s="115">
        <f>'Челябинская обл.'!$C$45</f>
        <v>1066.98</v>
      </c>
      <c r="AD256" s="115">
        <f>'Челябинская обл.'!$C$46</f>
        <v>0</v>
      </c>
      <c r="AE256" s="115">
        <f>'Челябинская обл.'!$C$47</f>
        <v>0</v>
      </c>
      <c r="AF256" s="115">
        <f>'Челябинская обл.'!$C$48</f>
        <v>0</v>
      </c>
      <c r="AG256" s="115">
        <f>'Челябинская обл.'!$C$50</f>
        <v>1081.3599999999999</v>
      </c>
      <c r="AH256" s="115">
        <f>'Челябинская обл.'!$C$51</f>
        <v>1328.18</v>
      </c>
      <c r="AI256" s="115">
        <f>'Челябинская обл.'!$C$52</f>
        <v>0</v>
      </c>
      <c r="AJ256" s="115">
        <f>'Челябинская обл.'!$C$53</f>
        <v>0</v>
      </c>
      <c r="AK256" s="115">
        <f>'Челябинская обл.'!$C$54</f>
        <v>0</v>
      </c>
      <c r="AL256" s="115">
        <f>'Челябинская обл.'!$C$55</f>
        <v>0</v>
      </c>
      <c r="AM256" s="115">
        <f>'Челябинская обл.'!$C$56</f>
        <v>243.71</v>
      </c>
    </row>
    <row r="257" spans="1:39" s="38" customFormat="1" ht="15.75">
      <c r="A257" s="119" t="s">
        <v>274</v>
      </c>
      <c r="B257" s="127" t="s">
        <v>120</v>
      </c>
      <c r="C257" s="114"/>
      <c r="D257" s="115" t="str">
        <f>'Челябинская обл.'!$C$7</f>
        <v>13,23</v>
      </c>
      <c r="E257" s="115">
        <f>'Челябинская обл.'!$C$10</f>
        <v>1005.74</v>
      </c>
      <c r="F257" s="115">
        <f>'Челябинская обл.'!$C$11</f>
        <v>0</v>
      </c>
      <c r="G257" s="115">
        <f>'Челябинская обл.'!$C$12</f>
        <v>0</v>
      </c>
      <c r="H257" s="115">
        <f>'Челябинская обл.'!$C$13</f>
        <v>0</v>
      </c>
      <c r="I257" s="115">
        <f>'Челябинская обл.'!$C$14</f>
        <v>0</v>
      </c>
      <c r="J257" s="115">
        <f>'Челябинская обл.'!$C$17</f>
        <v>1987.75</v>
      </c>
      <c r="K257" s="115">
        <f>'Челябинская обл.'!$C$18</f>
        <v>0</v>
      </c>
      <c r="L257" s="115">
        <f>'Челябинская обл.'!$C$19</f>
        <v>0</v>
      </c>
      <c r="M257" s="115">
        <f>'Челябинская обл.'!$C$20</f>
        <v>0</v>
      </c>
      <c r="N257" s="115">
        <f>'Челябинская обл.'!$C$21</f>
        <v>0</v>
      </c>
      <c r="O257" s="115">
        <f>'Челябинская обл.'!$C$23</f>
        <v>1493.77</v>
      </c>
      <c r="P257" s="115">
        <f>'Челябинская обл.'!$C$24</f>
        <v>0</v>
      </c>
      <c r="Q257" s="115">
        <f>'Челябинская обл.'!$C$25</f>
        <v>0</v>
      </c>
      <c r="R257" s="115">
        <f>'Челябинская обл.'!$C$26</f>
        <v>0</v>
      </c>
      <c r="S257" s="115">
        <f>'Челябинская обл.'!$C$27</f>
        <v>0</v>
      </c>
      <c r="T257" s="115">
        <f>'Челябинская обл.'!$C$28</f>
        <v>0</v>
      </c>
      <c r="U257" s="115">
        <f>'Челябинская обл.'!$C$29</f>
        <v>377.24</v>
      </c>
      <c r="V257" s="115">
        <f>'Челябинская обл.'!$C$34</f>
        <v>13.23</v>
      </c>
      <c r="W257" s="115">
        <f>'Челябинская обл.'!$C$37</f>
        <v>352.76</v>
      </c>
      <c r="X257" s="115">
        <f>'Челябинская обл.'!$C$38</f>
        <v>825.59</v>
      </c>
      <c r="Y257" s="115">
        <f>'Челябинская обл.'!$C$39</f>
        <v>0</v>
      </c>
      <c r="Z257" s="115">
        <f>'Челябинская обл.'!$C$40</f>
        <v>0</v>
      </c>
      <c r="AA257" s="115">
        <f>'Челябинская обл.'!$C$41</f>
        <v>0</v>
      </c>
      <c r="AB257" s="115">
        <f>'Челябинская обл.'!$C$44</f>
        <v>1142.9000000000001</v>
      </c>
      <c r="AC257" s="115">
        <f>'Челябинская обл.'!$C$45</f>
        <v>1066.98</v>
      </c>
      <c r="AD257" s="115">
        <f>'Челябинская обл.'!$C$46</f>
        <v>0</v>
      </c>
      <c r="AE257" s="115">
        <f>'Челябинская обл.'!$C$47</f>
        <v>0</v>
      </c>
      <c r="AF257" s="115">
        <f>'Челябинская обл.'!$C$48</f>
        <v>0</v>
      </c>
      <c r="AG257" s="115">
        <f>'Челябинская обл.'!$C$50</f>
        <v>1081.3599999999999</v>
      </c>
      <c r="AH257" s="115">
        <f>'Челябинская обл.'!$C$51</f>
        <v>1328.18</v>
      </c>
      <c r="AI257" s="115">
        <f>'Челябинская обл.'!$C$52</f>
        <v>0</v>
      </c>
      <c r="AJ257" s="115">
        <f>'Челябинская обл.'!$C$53</f>
        <v>0</v>
      </c>
      <c r="AK257" s="115">
        <f>'Челябинская обл.'!$C$54</f>
        <v>0</v>
      </c>
      <c r="AL257" s="115">
        <f>'Челябинская обл.'!$C$55</f>
        <v>0</v>
      </c>
      <c r="AM257" s="115">
        <f>'Челябинская обл.'!$C$56</f>
        <v>243.71</v>
      </c>
    </row>
    <row r="258" spans="1:39" s="38" customFormat="1" ht="15.75">
      <c r="A258" s="126" t="s">
        <v>276</v>
      </c>
      <c r="B258" s="127" t="s">
        <v>128</v>
      </c>
      <c r="C258" s="114"/>
      <c r="D258" s="115" t="str">
        <f>'Челябинская обл.'!$C$7</f>
        <v>13,23</v>
      </c>
      <c r="E258" s="115">
        <f>'Челябинская обл.'!$C$10</f>
        <v>1005.74</v>
      </c>
      <c r="F258" s="115">
        <f>'Челябинская обл.'!$C$11</f>
        <v>0</v>
      </c>
      <c r="G258" s="115">
        <f>'Челябинская обл.'!$C$12</f>
        <v>0</v>
      </c>
      <c r="H258" s="115">
        <f>'Челябинская обл.'!$C$13</f>
        <v>0</v>
      </c>
      <c r="I258" s="115">
        <f>'Челябинская обл.'!$C$14</f>
        <v>0</v>
      </c>
      <c r="J258" s="115">
        <f>'Челябинская обл.'!$C$17</f>
        <v>1987.75</v>
      </c>
      <c r="K258" s="115">
        <f>'Челябинская обл.'!$C$18</f>
        <v>0</v>
      </c>
      <c r="L258" s="115">
        <f>'Челябинская обл.'!$C$19</f>
        <v>0</v>
      </c>
      <c r="M258" s="115">
        <f>'Челябинская обл.'!$C$20</f>
        <v>0</v>
      </c>
      <c r="N258" s="115">
        <f>'Челябинская обл.'!$C$21</f>
        <v>0</v>
      </c>
      <c r="O258" s="115">
        <f>'Челябинская обл.'!$C$23</f>
        <v>1493.77</v>
      </c>
      <c r="P258" s="115">
        <f>'Челябинская обл.'!$C$24</f>
        <v>0</v>
      </c>
      <c r="Q258" s="115">
        <f>'Челябинская обл.'!$C$25</f>
        <v>0</v>
      </c>
      <c r="R258" s="115">
        <f>'Челябинская обл.'!$C$26</f>
        <v>0</v>
      </c>
      <c r="S258" s="115">
        <f>'Челябинская обл.'!$C$27</f>
        <v>0</v>
      </c>
      <c r="T258" s="115">
        <f>'Челябинская обл.'!$C$28</f>
        <v>0</v>
      </c>
      <c r="U258" s="115">
        <f>'Челябинская обл.'!$C$29</f>
        <v>377.24</v>
      </c>
      <c r="V258" s="115">
        <f>'Челябинская обл.'!$C$34</f>
        <v>13.23</v>
      </c>
      <c r="W258" s="115">
        <f>'Челябинская обл.'!$C$37</f>
        <v>352.76</v>
      </c>
      <c r="X258" s="115">
        <f>'Челябинская обл.'!$C$38</f>
        <v>825.59</v>
      </c>
      <c r="Y258" s="115">
        <f>'Челябинская обл.'!$C$39</f>
        <v>0</v>
      </c>
      <c r="Z258" s="115">
        <f>'Челябинская обл.'!$C$40</f>
        <v>0</v>
      </c>
      <c r="AA258" s="115">
        <f>'Челябинская обл.'!$C$41</f>
        <v>0</v>
      </c>
      <c r="AB258" s="115">
        <f>'Челябинская обл.'!$C$44</f>
        <v>1142.9000000000001</v>
      </c>
      <c r="AC258" s="115">
        <f>'Челябинская обл.'!$C$45</f>
        <v>1066.98</v>
      </c>
      <c r="AD258" s="115">
        <f>'Челябинская обл.'!$C$46</f>
        <v>0</v>
      </c>
      <c r="AE258" s="115">
        <f>'Челябинская обл.'!$C$47</f>
        <v>0</v>
      </c>
      <c r="AF258" s="115">
        <f>'Челябинская обл.'!$C$48</f>
        <v>0</v>
      </c>
      <c r="AG258" s="115">
        <f>'Челябинская обл.'!$C$50</f>
        <v>1081.3599999999999</v>
      </c>
      <c r="AH258" s="115">
        <f>'Челябинская обл.'!$C$51</f>
        <v>1328.18</v>
      </c>
      <c r="AI258" s="115">
        <f>'Челябинская обл.'!$C$52</f>
        <v>0</v>
      </c>
      <c r="AJ258" s="115">
        <f>'Челябинская обл.'!$C$53</f>
        <v>0</v>
      </c>
      <c r="AK258" s="115">
        <f>'Челябинская обл.'!$C$54</f>
        <v>0</v>
      </c>
      <c r="AL258" s="115">
        <f>'Челябинская обл.'!$C$55</f>
        <v>0</v>
      </c>
      <c r="AM258" s="115">
        <f>'Челябинская обл.'!$C$56</f>
        <v>243.71</v>
      </c>
    </row>
    <row r="259" spans="1:39" s="38" customFormat="1" ht="15.75">
      <c r="A259" s="119" t="s">
        <v>278</v>
      </c>
      <c r="B259" s="120" t="s">
        <v>494</v>
      </c>
      <c r="C259" s="114"/>
      <c r="D259" s="115" t="str">
        <f>'Челябинская обл.'!$C$7</f>
        <v>13,23</v>
      </c>
      <c r="E259" s="115">
        <f>'Челябинская обл.'!$C$10</f>
        <v>1005.74</v>
      </c>
      <c r="F259" s="115">
        <f>'Челябинская обл.'!$C$11</f>
        <v>0</v>
      </c>
      <c r="G259" s="115">
        <f>'Челябинская обл.'!$C$12</f>
        <v>0</v>
      </c>
      <c r="H259" s="115">
        <f>'Челябинская обл.'!$C$13</f>
        <v>0</v>
      </c>
      <c r="I259" s="115">
        <f>'Челябинская обл.'!$C$14</f>
        <v>0</v>
      </c>
      <c r="J259" s="115">
        <f>'Челябинская обл.'!$C$17</f>
        <v>1987.75</v>
      </c>
      <c r="K259" s="115">
        <f>'Челябинская обл.'!$C$18</f>
        <v>0</v>
      </c>
      <c r="L259" s="115">
        <f>'Челябинская обл.'!$C$19</f>
        <v>0</v>
      </c>
      <c r="M259" s="115">
        <f>'Челябинская обл.'!$C$20</f>
        <v>0</v>
      </c>
      <c r="N259" s="115">
        <f>'Челябинская обл.'!$C$21</f>
        <v>0</v>
      </c>
      <c r="O259" s="115">
        <f>'Челябинская обл.'!$C$23</f>
        <v>1493.77</v>
      </c>
      <c r="P259" s="115">
        <f>'Челябинская обл.'!$C$24</f>
        <v>0</v>
      </c>
      <c r="Q259" s="115">
        <f>'Челябинская обл.'!$C$25</f>
        <v>0</v>
      </c>
      <c r="R259" s="115">
        <f>'Челябинская обл.'!$C$26</f>
        <v>0</v>
      </c>
      <c r="S259" s="115">
        <f>'Челябинская обл.'!$C$27</f>
        <v>0</v>
      </c>
      <c r="T259" s="115">
        <f>'Челябинская обл.'!$C$28</f>
        <v>0</v>
      </c>
      <c r="U259" s="115">
        <f>'Челябинская обл.'!$C$29</f>
        <v>377.24</v>
      </c>
      <c r="V259" s="115">
        <f>'Челябинская обл.'!$C$34</f>
        <v>13.23</v>
      </c>
      <c r="W259" s="115">
        <f>'Челябинская обл.'!$C$37</f>
        <v>352.76</v>
      </c>
      <c r="X259" s="115">
        <f>'Челябинская обл.'!$C$38</f>
        <v>825.59</v>
      </c>
      <c r="Y259" s="115">
        <f>'Челябинская обл.'!$C$39</f>
        <v>0</v>
      </c>
      <c r="Z259" s="115">
        <f>'Челябинская обл.'!$C$40</f>
        <v>0</v>
      </c>
      <c r="AA259" s="115">
        <f>'Челябинская обл.'!$C$41</f>
        <v>0</v>
      </c>
      <c r="AB259" s="115">
        <f>'Челябинская обл.'!$C$44</f>
        <v>1142.9000000000001</v>
      </c>
      <c r="AC259" s="115">
        <f>'Челябинская обл.'!$C$45</f>
        <v>1066.98</v>
      </c>
      <c r="AD259" s="115">
        <f>'Челябинская обл.'!$C$46</f>
        <v>0</v>
      </c>
      <c r="AE259" s="115">
        <f>'Челябинская обл.'!$C$47</f>
        <v>0</v>
      </c>
      <c r="AF259" s="115">
        <f>'Челябинская обл.'!$C$48</f>
        <v>0</v>
      </c>
      <c r="AG259" s="115">
        <f>'Челябинская обл.'!$C$50</f>
        <v>1081.3599999999999</v>
      </c>
      <c r="AH259" s="115">
        <f>'Челябинская обл.'!$C$51</f>
        <v>1328.18</v>
      </c>
      <c r="AI259" s="115">
        <f>'Челябинская обл.'!$C$52</f>
        <v>0</v>
      </c>
      <c r="AJ259" s="115">
        <f>'Челябинская обл.'!$C$53</f>
        <v>0</v>
      </c>
      <c r="AK259" s="115">
        <f>'Челябинская обл.'!$C$54</f>
        <v>0</v>
      </c>
      <c r="AL259" s="115">
        <f>'Челябинская обл.'!$C$55</f>
        <v>0</v>
      </c>
      <c r="AM259" s="115">
        <f>'Челябинская обл.'!$C$56</f>
        <v>243.71</v>
      </c>
    </row>
    <row r="260" spans="1:39" s="38" customFormat="1" ht="15.75">
      <c r="A260" s="126" t="s">
        <v>286</v>
      </c>
      <c r="B260" s="120" t="s">
        <v>495</v>
      </c>
      <c r="C260" s="114"/>
      <c r="D260" s="115" t="str">
        <f>'Челябинская обл.'!$C$7</f>
        <v>13,23</v>
      </c>
      <c r="E260" s="115">
        <f>'Челябинская обл.'!$C$10</f>
        <v>1005.74</v>
      </c>
      <c r="F260" s="115">
        <f>'Челябинская обл.'!$C$11</f>
        <v>0</v>
      </c>
      <c r="G260" s="115">
        <f>'Челябинская обл.'!$C$12</f>
        <v>0</v>
      </c>
      <c r="H260" s="115">
        <f>'Челябинская обл.'!$C$13</f>
        <v>0</v>
      </c>
      <c r="I260" s="115">
        <f>'Челябинская обл.'!$C$14</f>
        <v>0</v>
      </c>
      <c r="J260" s="115">
        <f>'Челябинская обл.'!$C$17</f>
        <v>1987.75</v>
      </c>
      <c r="K260" s="115">
        <f>'Челябинская обл.'!$C$18</f>
        <v>0</v>
      </c>
      <c r="L260" s="115">
        <f>'Челябинская обл.'!$C$19</f>
        <v>0</v>
      </c>
      <c r="M260" s="115">
        <f>'Челябинская обл.'!$C$20</f>
        <v>0</v>
      </c>
      <c r="N260" s="115">
        <f>'Челябинская обл.'!$C$21</f>
        <v>0</v>
      </c>
      <c r="O260" s="115">
        <f>'Челябинская обл.'!$C$23</f>
        <v>1493.77</v>
      </c>
      <c r="P260" s="115">
        <f>'Челябинская обл.'!$C$24</f>
        <v>0</v>
      </c>
      <c r="Q260" s="115">
        <f>'Челябинская обл.'!$C$25</f>
        <v>0</v>
      </c>
      <c r="R260" s="115">
        <f>'Челябинская обл.'!$C$26</f>
        <v>0</v>
      </c>
      <c r="S260" s="115">
        <f>'Челябинская обл.'!$C$27</f>
        <v>0</v>
      </c>
      <c r="T260" s="115">
        <f>'Челябинская обл.'!$C$28</f>
        <v>0</v>
      </c>
      <c r="U260" s="115">
        <f>'Челябинская обл.'!$C$29</f>
        <v>377.24</v>
      </c>
      <c r="V260" s="115">
        <f>'Челябинская обл.'!$C$34</f>
        <v>13.23</v>
      </c>
      <c r="W260" s="115">
        <f>'Челябинская обл.'!$C$37</f>
        <v>352.76</v>
      </c>
      <c r="X260" s="115">
        <f>'Челябинская обл.'!$C$38</f>
        <v>825.59</v>
      </c>
      <c r="Y260" s="115">
        <f>'Челябинская обл.'!$C$39</f>
        <v>0</v>
      </c>
      <c r="Z260" s="115">
        <f>'Челябинская обл.'!$C$40</f>
        <v>0</v>
      </c>
      <c r="AA260" s="115">
        <f>'Челябинская обл.'!$C$41</f>
        <v>0</v>
      </c>
      <c r="AB260" s="115">
        <f>'Челябинская обл.'!$C$44</f>
        <v>1142.9000000000001</v>
      </c>
      <c r="AC260" s="115">
        <f>'Челябинская обл.'!$C$45</f>
        <v>1066.98</v>
      </c>
      <c r="AD260" s="115">
        <f>'Челябинская обл.'!$C$46</f>
        <v>0</v>
      </c>
      <c r="AE260" s="115">
        <f>'Челябинская обл.'!$C$47</f>
        <v>0</v>
      </c>
      <c r="AF260" s="115">
        <f>'Челябинская обл.'!$C$48</f>
        <v>0</v>
      </c>
      <c r="AG260" s="115">
        <f>'Челябинская обл.'!$C$50</f>
        <v>1081.3599999999999</v>
      </c>
      <c r="AH260" s="115">
        <f>'Челябинская обл.'!$C$51</f>
        <v>1328.18</v>
      </c>
      <c r="AI260" s="115">
        <f>'Челябинская обл.'!$C$52</f>
        <v>0</v>
      </c>
      <c r="AJ260" s="115">
        <f>'Челябинская обл.'!$C$53</f>
        <v>0</v>
      </c>
      <c r="AK260" s="115">
        <f>'Челябинская обл.'!$C$54</f>
        <v>0</v>
      </c>
      <c r="AL260" s="115">
        <f>'Челябинская обл.'!$C$55</f>
        <v>0</v>
      </c>
      <c r="AM260" s="115">
        <f>'Челябинская обл.'!$C$56</f>
        <v>243.71</v>
      </c>
    </row>
    <row r="261" spans="1:39" s="38" customFormat="1" ht="15.75">
      <c r="A261" s="119" t="s">
        <v>288</v>
      </c>
      <c r="B261" s="120" t="s">
        <v>496</v>
      </c>
      <c r="C261" s="114"/>
      <c r="D261" s="115" t="str">
        <f>'Челябинская обл.'!$C$7</f>
        <v>13,23</v>
      </c>
      <c r="E261" s="115">
        <f>'Челябинская обл.'!$C$10</f>
        <v>1005.74</v>
      </c>
      <c r="F261" s="115">
        <f>'Челябинская обл.'!$C$11</f>
        <v>0</v>
      </c>
      <c r="G261" s="115">
        <f>'Челябинская обл.'!$C$12</f>
        <v>0</v>
      </c>
      <c r="H261" s="115">
        <f>'Челябинская обл.'!$C$13</f>
        <v>0</v>
      </c>
      <c r="I261" s="115">
        <f>'Челябинская обл.'!$C$14</f>
        <v>0</v>
      </c>
      <c r="J261" s="115">
        <f>'Челябинская обл.'!$C$17</f>
        <v>1987.75</v>
      </c>
      <c r="K261" s="115">
        <f>'Челябинская обл.'!$C$18</f>
        <v>0</v>
      </c>
      <c r="L261" s="115">
        <f>'Челябинская обл.'!$C$19</f>
        <v>0</v>
      </c>
      <c r="M261" s="115">
        <f>'Челябинская обл.'!$C$20</f>
        <v>0</v>
      </c>
      <c r="N261" s="115">
        <f>'Челябинская обл.'!$C$21</f>
        <v>0</v>
      </c>
      <c r="O261" s="115">
        <f>'Челябинская обл.'!$C$23</f>
        <v>1493.77</v>
      </c>
      <c r="P261" s="115">
        <f>'Челябинская обл.'!$C$24</f>
        <v>0</v>
      </c>
      <c r="Q261" s="115">
        <f>'Челябинская обл.'!$C$25</f>
        <v>0</v>
      </c>
      <c r="R261" s="115">
        <f>'Челябинская обл.'!$C$26</f>
        <v>0</v>
      </c>
      <c r="S261" s="115">
        <f>'Челябинская обл.'!$C$27</f>
        <v>0</v>
      </c>
      <c r="T261" s="115">
        <f>'Челябинская обл.'!$C$28</f>
        <v>0</v>
      </c>
      <c r="U261" s="115">
        <f>'Челябинская обл.'!$C$29</f>
        <v>377.24</v>
      </c>
      <c r="V261" s="115">
        <f>'Челябинская обл.'!$C$34</f>
        <v>13.23</v>
      </c>
      <c r="W261" s="115">
        <f>'Челябинская обл.'!$C$37</f>
        <v>352.76</v>
      </c>
      <c r="X261" s="115">
        <f>'Челябинская обл.'!$C$38</f>
        <v>825.59</v>
      </c>
      <c r="Y261" s="115">
        <f>'Челябинская обл.'!$C$39</f>
        <v>0</v>
      </c>
      <c r="Z261" s="115">
        <f>'Челябинская обл.'!$C$40</f>
        <v>0</v>
      </c>
      <c r="AA261" s="115">
        <f>'Челябинская обл.'!$C$41</f>
        <v>0</v>
      </c>
      <c r="AB261" s="115">
        <f>'Челябинская обл.'!$C$44</f>
        <v>1142.9000000000001</v>
      </c>
      <c r="AC261" s="115">
        <f>'Челябинская обл.'!$C$45</f>
        <v>1066.98</v>
      </c>
      <c r="AD261" s="115">
        <f>'Челябинская обл.'!$C$46</f>
        <v>0</v>
      </c>
      <c r="AE261" s="115">
        <f>'Челябинская обл.'!$C$47</f>
        <v>0</v>
      </c>
      <c r="AF261" s="115">
        <f>'Челябинская обл.'!$C$48</f>
        <v>0</v>
      </c>
      <c r="AG261" s="115">
        <f>'Челябинская обл.'!$C$50</f>
        <v>1081.3599999999999</v>
      </c>
      <c r="AH261" s="115">
        <f>'Челябинская обл.'!$C$51</f>
        <v>1328.18</v>
      </c>
      <c r="AI261" s="115">
        <f>'Челябинская обл.'!$C$52</f>
        <v>0</v>
      </c>
      <c r="AJ261" s="115">
        <f>'Челябинская обл.'!$C$53</f>
        <v>0</v>
      </c>
      <c r="AK261" s="115">
        <f>'Челябинская обл.'!$C$54</f>
        <v>0</v>
      </c>
      <c r="AL261" s="115">
        <f>'Челябинская обл.'!$C$55</f>
        <v>0</v>
      </c>
      <c r="AM261" s="115">
        <f>'Челябинская обл.'!$C$56</f>
        <v>243.71</v>
      </c>
    </row>
    <row r="262" spans="1:39" s="38" customFormat="1" ht="15.75">
      <c r="A262" s="126" t="s">
        <v>290</v>
      </c>
      <c r="B262" s="127" t="s">
        <v>356</v>
      </c>
      <c r="C262" s="114"/>
      <c r="D262" s="115" t="str">
        <f>'Челябинская обл.'!$C$7</f>
        <v>13,23</v>
      </c>
      <c r="E262" s="115">
        <f>'Челябинская обл.'!$C$10</f>
        <v>1005.74</v>
      </c>
      <c r="F262" s="115">
        <f>'Челябинская обл.'!$C$11</f>
        <v>0</v>
      </c>
      <c r="G262" s="115">
        <f>'Челябинская обл.'!$C$12</f>
        <v>0</v>
      </c>
      <c r="H262" s="115">
        <f>'Челябинская обл.'!$C$13</f>
        <v>0</v>
      </c>
      <c r="I262" s="115">
        <f>'Челябинская обл.'!$C$14</f>
        <v>0</v>
      </c>
      <c r="J262" s="115">
        <f>'Челябинская обл.'!$C$17</f>
        <v>1987.75</v>
      </c>
      <c r="K262" s="115">
        <f>'Челябинская обл.'!$C$18</f>
        <v>0</v>
      </c>
      <c r="L262" s="115">
        <f>'Челябинская обл.'!$C$19</f>
        <v>0</v>
      </c>
      <c r="M262" s="115">
        <f>'Челябинская обл.'!$C$20</f>
        <v>0</v>
      </c>
      <c r="N262" s="115">
        <f>'Челябинская обл.'!$C$21</f>
        <v>0</v>
      </c>
      <c r="O262" s="115">
        <f>'Челябинская обл.'!$C$23</f>
        <v>1493.77</v>
      </c>
      <c r="P262" s="115">
        <f>'Челябинская обл.'!$C$24</f>
        <v>0</v>
      </c>
      <c r="Q262" s="115">
        <f>'Челябинская обл.'!$C$25</f>
        <v>0</v>
      </c>
      <c r="R262" s="115">
        <f>'Челябинская обл.'!$C$26</f>
        <v>0</v>
      </c>
      <c r="S262" s="115">
        <f>'Челябинская обл.'!$C$27</f>
        <v>0</v>
      </c>
      <c r="T262" s="115">
        <f>'Челябинская обл.'!$C$28</f>
        <v>0</v>
      </c>
      <c r="U262" s="115">
        <f>'Челябинская обл.'!$C$29</f>
        <v>377.24</v>
      </c>
      <c r="V262" s="115">
        <f>'Челябинская обл.'!$C$34</f>
        <v>13.23</v>
      </c>
      <c r="W262" s="115">
        <f>'Челябинская обл.'!$C$37</f>
        <v>352.76</v>
      </c>
      <c r="X262" s="115">
        <f>'Челябинская обл.'!$C$38</f>
        <v>825.59</v>
      </c>
      <c r="Y262" s="115">
        <f>'Челябинская обл.'!$C$39</f>
        <v>0</v>
      </c>
      <c r="Z262" s="115">
        <f>'Челябинская обл.'!$C$40</f>
        <v>0</v>
      </c>
      <c r="AA262" s="115">
        <f>'Челябинская обл.'!$C$41</f>
        <v>0</v>
      </c>
      <c r="AB262" s="115">
        <f>'Челябинская обл.'!$C$44</f>
        <v>1142.9000000000001</v>
      </c>
      <c r="AC262" s="115">
        <f>'Челябинская обл.'!$C$45</f>
        <v>1066.98</v>
      </c>
      <c r="AD262" s="115">
        <f>'Челябинская обл.'!$C$46</f>
        <v>0</v>
      </c>
      <c r="AE262" s="115">
        <f>'Челябинская обл.'!$C$47</f>
        <v>0</v>
      </c>
      <c r="AF262" s="115">
        <f>'Челябинская обл.'!$C$48</f>
        <v>0</v>
      </c>
      <c r="AG262" s="115">
        <f>'Челябинская обл.'!$C$50</f>
        <v>1081.3599999999999</v>
      </c>
      <c r="AH262" s="115">
        <f>'Челябинская обл.'!$C$51</f>
        <v>1328.18</v>
      </c>
      <c r="AI262" s="115">
        <f>'Челябинская обл.'!$C$52</f>
        <v>0</v>
      </c>
      <c r="AJ262" s="115">
        <f>'Челябинская обл.'!$C$53</f>
        <v>0</v>
      </c>
      <c r="AK262" s="115">
        <f>'Челябинская обл.'!$C$54</f>
        <v>0</v>
      </c>
      <c r="AL262" s="115">
        <f>'Челябинская обл.'!$C$55</f>
        <v>0</v>
      </c>
      <c r="AM262" s="115">
        <f>'Челябинская обл.'!$C$56</f>
        <v>243.71</v>
      </c>
    </row>
    <row r="263" spans="1:39" s="38" customFormat="1" ht="15.75">
      <c r="A263" s="122">
        <v>11</v>
      </c>
      <c r="B263" s="120" t="s">
        <v>12</v>
      </c>
      <c r="C263" s="114"/>
      <c r="D263" s="115" t="str">
        <f>'Челябинская обл.'!$C$7</f>
        <v>13,23</v>
      </c>
      <c r="E263" s="115">
        <f>'Челябинская обл.'!$C$10</f>
        <v>1005.74</v>
      </c>
      <c r="F263" s="115">
        <f>'Челябинская обл.'!$C$11</f>
        <v>0</v>
      </c>
      <c r="G263" s="115">
        <f>'Челябинская обл.'!$C$12</f>
        <v>0</v>
      </c>
      <c r="H263" s="115">
        <f>'Челябинская обл.'!$C$13</f>
        <v>0</v>
      </c>
      <c r="I263" s="115">
        <f>'Челябинская обл.'!$C$14</f>
        <v>0</v>
      </c>
      <c r="J263" s="115">
        <f>'Челябинская обл.'!$C$17</f>
        <v>1987.75</v>
      </c>
      <c r="K263" s="115">
        <f>'Челябинская обл.'!$C$18</f>
        <v>0</v>
      </c>
      <c r="L263" s="115">
        <f>'Челябинская обл.'!$C$19</f>
        <v>0</v>
      </c>
      <c r="M263" s="115">
        <f>'Челябинская обл.'!$C$20</f>
        <v>0</v>
      </c>
      <c r="N263" s="115">
        <f>'Челябинская обл.'!$C$21</f>
        <v>0</v>
      </c>
      <c r="O263" s="115">
        <f>'Челябинская обл.'!$C$23</f>
        <v>1493.77</v>
      </c>
      <c r="P263" s="115">
        <f>'Челябинская обл.'!$C$24</f>
        <v>0</v>
      </c>
      <c r="Q263" s="115">
        <f>'Челябинская обл.'!$C$25</f>
        <v>0</v>
      </c>
      <c r="R263" s="115">
        <f>'Челябинская обл.'!$C$26</f>
        <v>0</v>
      </c>
      <c r="S263" s="115">
        <f>'Челябинская обл.'!$C$27</f>
        <v>0</v>
      </c>
      <c r="T263" s="115">
        <f>'Челябинская обл.'!$C$28</f>
        <v>0</v>
      </c>
      <c r="U263" s="115">
        <f>'Челябинская обл.'!$C$29</f>
        <v>377.24</v>
      </c>
      <c r="V263" s="115">
        <f>'Челябинская обл.'!$C$34</f>
        <v>13.23</v>
      </c>
      <c r="W263" s="115">
        <f>'Челябинская обл.'!$C$37</f>
        <v>352.76</v>
      </c>
      <c r="X263" s="115">
        <f>'Челябинская обл.'!$C$38</f>
        <v>825.59</v>
      </c>
      <c r="Y263" s="115">
        <f>'Челябинская обл.'!$C$39</f>
        <v>0</v>
      </c>
      <c r="Z263" s="115">
        <f>'Челябинская обл.'!$C$40</f>
        <v>0</v>
      </c>
      <c r="AA263" s="115">
        <f>'Челябинская обл.'!$C$41</f>
        <v>0</v>
      </c>
      <c r="AB263" s="115">
        <f>'Челябинская обл.'!$C$44</f>
        <v>1142.9000000000001</v>
      </c>
      <c r="AC263" s="115">
        <f>'Челябинская обл.'!$C$45</f>
        <v>1066.98</v>
      </c>
      <c r="AD263" s="115">
        <f>'Челябинская обл.'!$C$46</f>
        <v>0</v>
      </c>
      <c r="AE263" s="115">
        <f>'Челябинская обл.'!$C$47</f>
        <v>0</v>
      </c>
      <c r="AF263" s="115">
        <f>'Челябинская обл.'!$C$48</f>
        <v>0</v>
      </c>
      <c r="AG263" s="115">
        <f>'Челябинская обл.'!$C$50</f>
        <v>1081.3599999999999</v>
      </c>
      <c r="AH263" s="115">
        <f>'Челябинская обл.'!$C$51</f>
        <v>1328.18</v>
      </c>
      <c r="AI263" s="115">
        <f>'Челябинская обл.'!$C$52</f>
        <v>0</v>
      </c>
      <c r="AJ263" s="115">
        <f>'Челябинская обл.'!$C$53</f>
        <v>0</v>
      </c>
      <c r="AK263" s="115">
        <f>'Челябинская обл.'!$C$54</f>
        <v>0</v>
      </c>
      <c r="AL263" s="115">
        <f>'Челябинская обл.'!$C$55</f>
        <v>0</v>
      </c>
      <c r="AM263" s="115">
        <f>'Челябинская обл.'!$C$56</f>
        <v>243.71</v>
      </c>
    </row>
    <row r="264" spans="1:39" s="38" customFormat="1" ht="15.75">
      <c r="A264" s="125" t="s">
        <v>389</v>
      </c>
      <c r="B264" s="118" t="s">
        <v>205</v>
      </c>
      <c r="C264" s="114"/>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c r="AL264" s="115"/>
      <c r="AM264" s="115"/>
    </row>
    <row r="265" spans="1:39" s="38" customFormat="1" ht="15.75">
      <c r="A265" s="126" t="s">
        <v>30</v>
      </c>
      <c r="B265" s="127" t="s">
        <v>614</v>
      </c>
      <c r="C265" s="114"/>
      <c r="D265" s="115" t="str">
        <f>'Челябинская обл.'!$C$7</f>
        <v>13,23</v>
      </c>
      <c r="E265" s="115">
        <f>'Челябинская обл.'!$C$10</f>
        <v>1005.74</v>
      </c>
      <c r="F265" s="115">
        <f>'Челябинская обл.'!$C$11</f>
        <v>0</v>
      </c>
      <c r="G265" s="115">
        <f>'Челябинская обл.'!$C$12</f>
        <v>0</v>
      </c>
      <c r="H265" s="115">
        <f>'Челябинская обл.'!$C$13</f>
        <v>0</v>
      </c>
      <c r="I265" s="115">
        <f>'Челябинская обл.'!$C$14</f>
        <v>0</v>
      </c>
      <c r="J265" s="115">
        <f>'Челябинская обл.'!$C$17</f>
        <v>1987.75</v>
      </c>
      <c r="K265" s="115">
        <f>'Челябинская обл.'!$C$18</f>
        <v>0</v>
      </c>
      <c r="L265" s="115">
        <f>'Челябинская обл.'!$C$19</f>
        <v>0</v>
      </c>
      <c r="M265" s="115">
        <f>'Челябинская обл.'!$C$20</f>
        <v>0</v>
      </c>
      <c r="N265" s="115">
        <f>'Челябинская обл.'!$C$21</f>
        <v>0</v>
      </c>
      <c r="O265" s="115">
        <f>'Челябинская обл.'!$C$23</f>
        <v>1493.77</v>
      </c>
      <c r="P265" s="115">
        <f>'Челябинская обл.'!$C$24</f>
        <v>0</v>
      </c>
      <c r="Q265" s="115">
        <f>'Челябинская обл.'!$C$25</f>
        <v>0</v>
      </c>
      <c r="R265" s="115">
        <f>'Челябинская обл.'!$C$26</f>
        <v>0</v>
      </c>
      <c r="S265" s="115">
        <f>'Челябинская обл.'!$C$27</f>
        <v>0</v>
      </c>
      <c r="T265" s="115">
        <f>'Челябинская обл.'!$C$28</f>
        <v>0</v>
      </c>
      <c r="U265" s="115">
        <f>'Челябинская обл.'!$C$29</f>
        <v>377.24</v>
      </c>
      <c r="V265" s="115">
        <f>'Челябинская обл.'!$C$34</f>
        <v>13.23</v>
      </c>
      <c r="W265" s="115">
        <f>'Челябинская обл.'!$C$37</f>
        <v>352.76</v>
      </c>
      <c r="X265" s="115">
        <f>'Челябинская обл.'!$C$38</f>
        <v>825.59</v>
      </c>
      <c r="Y265" s="115">
        <f>'Челябинская обл.'!$C$39</f>
        <v>0</v>
      </c>
      <c r="Z265" s="115">
        <f>'Челябинская обл.'!$C$40</f>
        <v>0</v>
      </c>
      <c r="AA265" s="115">
        <f>'Челябинская обл.'!$C$41</f>
        <v>0</v>
      </c>
      <c r="AB265" s="115">
        <f>'Челябинская обл.'!$C$44</f>
        <v>1142.9000000000001</v>
      </c>
      <c r="AC265" s="115">
        <f>'Челябинская обл.'!$C$45</f>
        <v>1066.98</v>
      </c>
      <c r="AD265" s="115">
        <f>'Челябинская обл.'!$C$46</f>
        <v>0</v>
      </c>
      <c r="AE265" s="115">
        <f>'Челябинская обл.'!$C$47</f>
        <v>0</v>
      </c>
      <c r="AF265" s="115">
        <f>'Челябинская обл.'!$C$48</f>
        <v>0</v>
      </c>
      <c r="AG265" s="115">
        <f>'Челябинская обл.'!$C$50</f>
        <v>1081.3599999999999</v>
      </c>
      <c r="AH265" s="115">
        <f>'Челябинская обл.'!$C$51</f>
        <v>1328.18</v>
      </c>
      <c r="AI265" s="115">
        <f>'Челябинская обл.'!$C$52</f>
        <v>0</v>
      </c>
      <c r="AJ265" s="115">
        <f>'Челябинская обл.'!$C$53</f>
        <v>0</v>
      </c>
      <c r="AK265" s="115">
        <f>'Челябинская обл.'!$C$54</f>
        <v>0</v>
      </c>
      <c r="AL265" s="115">
        <f>'Челябинская обл.'!$C$55</f>
        <v>0</v>
      </c>
      <c r="AM265" s="115">
        <f>'Челябинская обл.'!$C$56</f>
        <v>243.71</v>
      </c>
    </row>
    <row r="266" spans="1:39" s="38" customFormat="1" ht="15.75">
      <c r="A266" s="119" t="s">
        <v>25</v>
      </c>
      <c r="B266" s="120" t="s">
        <v>503</v>
      </c>
      <c r="C266" s="114"/>
      <c r="D266" s="115" t="str">
        <f>'Челябинская обл.'!$C$7</f>
        <v>13,23</v>
      </c>
      <c r="E266" s="115">
        <f>'Челябинская обл.'!$C$10</f>
        <v>1005.74</v>
      </c>
      <c r="F266" s="115">
        <f>'Челябинская обл.'!$C$11</f>
        <v>0</v>
      </c>
      <c r="G266" s="115">
        <f>'Челябинская обл.'!$C$12</f>
        <v>0</v>
      </c>
      <c r="H266" s="115">
        <f>'Челябинская обл.'!$C$13</f>
        <v>0</v>
      </c>
      <c r="I266" s="115">
        <f>'Челябинская обл.'!$C$14</f>
        <v>0</v>
      </c>
      <c r="J266" s="115">
        <f>'Челябинская обл.'!$C$17</f>
        <v>1987.75</v>
      </c>
      <c r="K266" s="115">
        <f>'Челябинская обл.'!$C$18</f>
        <v>0</v>
      </c>
      <c r="L266" s="115">
        <f>'Челябинская обл.'!$C$19</f>
        <v>0</v>
      </c>
      <c r="M266" s="115">
        <f>'Челябинская обл.'!$C$20</f>
        <v>0</v>
      </c>
      <c r="N266" s="115">
        <f>'Челябинская обл.'!$C$21</f>
        <v>0</v>
      </c>
      <c r="O266" s="115">
        <f>'Челябинская обл.'!$C$23</f>
        <v>1493.77</v>
      </c>
      <c r="P266" s="115">
        <f>'Челябинская обл.'!$C$24</f>
        <v>0</v>
      </c>
      <c r="Q266" s="115">
        <f>'Челябинская обл.'!$C$25</f>
        <v>0</v>
      </c>
      <c r="R266" s="115">
        <f>'Челябинская обл.'!$C$26</f>
        <v>0</v>
      </c>
      <c r="S266" s="115">
        <f>'Челябинская обл.'!$C$27</f>
        <v>0</v>
      </c>
      <c r="T266" s="115">
        <f>'Челябинская обл.'!$C$28</f>
        <v>0</v>
      </c>
      <c r="U266" s="115">
        <f>'Челябинская обл.'!$C$29</f>
        <v>377.24</v>
      </c>
      <c r="V266" s="115">
        <f>'Челябинская обл.'!$C$34</f>
        <v>13.23</v>
      </c>
      <c r="W266" s="115">
        <f>'Челябинская обл.'!$C$37</f>
        <v>352.76</v>
      </c>
      <c r="X266" s="115">
        <f>'Челябинская обл.'!$C$38</f>
        <v>825.59</v>
      </c>
      <c r="Y266" s="115">
        <f>'Челябинская обл.'!$C$39</f>
        <v>0</v>
      </c>
      <c r="Z266" s="115">
        <f>'Челябинская обл.'!$C$40</f>
        <v>0</v>
      </c>
      <c r="AA266" s="115">
        <f>'Челябинская обл.'!$C$41</f>
        <v>0</v>
      </c>
      <c r="AB266" s="115">
        <f>'Челябинская обл.'!$C$44</f>
        <v>1142.9000000000001</v>
      </c>
      <c r="AC266" s="115">
        <f>'Челябинская обл.'!$C$45</f>
        <v>1066.98</v>
      </c>
      <c r="AD266" s="115">
        <f>'Челябинская обл.'!$C$46</f>
        <v>0</v>
      </c>
      <c r="AE266" s="115">
        <f>'Челябинская обл.'!$C$47</f>
        <v>0</v>
      </c>
      <c r="AF266" s="115">
        <f>'Челябинская обл.'!$C$48</f>
        <v>0</v>
      </c>
      <c r="AG266" s="115">
        <f>'Челябинская обл.'!$C$50</f>
        <v>1081.3599999999999</v>
      </c>
      <c r="AH266" s="115">
        <f>'Челябинская обл.'!$C$51</f>
        <v>1328.18</v>
      </c>
      <c r="AI266" s="115">
        <f>'Челябинская обл.'!$C$52</f>
        <v>0</v>
      </c>
      <c r="AJ266" s="115">
        <f>'Челябинская обл.'!$C$53</f>
        <v>0</v>
      </c>
      <c r="AK266" s="115">
        <f>'Челябинская обл.'!$C$54</f>
        <v>0</v>
      </c>
      <c r="AL266" s="115">
        <f>'Челябинская обл.'!$C$55</f>
        <v>0</v>
      </c>
      <c r="AM266" s="115">
        <f>'Челябинская обл.'!$C$56</f>
        <v>243.71</v>
      </c>
    </row>
    <row r="267" spans="1:39" s="38" customFormat="1" ht="15.75">
      <c r="A267" s="119" t="s">
        <v>27</v>
      </c>
      <c r="B267" s="129" t="s">
        <v>358</v>
      </c>
      <c r="C267" s="114"/>
      <c r="D267" s="115" t="str">
        <f>'Челябинская обл.'!$C$7</f>
        <v>13,23</v>
      </c>
      <c r="E267" s="115">
        <f>'Челябинская обл.'!$C$10</f>
        <v>1005.74</v>
      </c>
      <c r="F267" s="115">
        <f>'Челябинская обл.'!$C$11</f>
        <v>0</v>
      </c>
      <c r="G267" s="115">
        <f>'Челябинская обл.'!$C$12</f>
        <v>0</v>
      </c>
      <c r="H267" s="115">
        <f>'Челябинская обл.'!$C$13</f>
        <v>0</v>
      </c>
      <c r="I267" s="115">
        <f>'Челябинская обл.'!$C$14</f>
        <v>0</v>
      </c>
      <c r="J267" s="115">
        <f>'Челябинская обл.'!$C$17</f>
        <v>1987.75</v>
      </c>
      <c r="K267" s="115">
        <f>'Челябинская обл.'!$C$18</f>
        <v>0</v>
      </c>
      <c r="L267" s="115">
        <f>'Челябинская обл.'!$C$19</f>
        <v>0</v>
      </c>
      <c r="M267" s="115">
        <f>'Челябинская обл.'!$C$20</f>
        <v>0</v>
      </c>
      <c r="N267" s="115">
        <f>'Челябинская обл.'!$C$21</f>
        <v>0</v>
      </c>
      <c r="O267" s="115">
        <f>'Челябинская обл.'!$C$23</f>
        <v>1493.77</v>
      </c>
      <c r="P267" s="115">
        <f>'Челябинская обл.'!$C$24</f>
        <v>0</v>
      </c>
      <c r="Q267" s="115">
        <f>'Челябинская обл.'!$C$25</f>
        <v>0</v>
      </c>
      <c r="R267" s="115">
        <f>'Челябинская обл.'!$C$26</f>
        <v>0</v>
      </c>
      <c r="S267" s="115">
        <f>'Челябинская обл.'!$C$27</f>
        <v>0</v>
      </c>
      <c r="T267" s="115">
        <f>'Челябинская обл.'!$C$28</f>
        <v>0</v>
      </c>
      <c r="U267" s="115">
        <f>'Челябинская обл.'!$C$29</f>
        <v>377.24</v>
      </c>
      <c r="V267" s="115">
        <f>'Челябинская обл.'!$C$34</f>
        <v>13.23</v>
      </c>
      <c r="W267" s="115">
        <f>'Челябинская обл.'!$C$37</f>
        <v>352.76</v>
      </c>
      <c r="X267" s="115">
        <f>'Челябинская обл.'!$C$38</f>
        <v>825.59</v>
      </c>
      <c r="Y267" s="115">
        <f>'Челябинская обл.'!$C$39</f>
        <v>0</v>
      </c>
      <c r="Z267" s="115">
        <f>'Челябинская обл.'!$C$40</f>
        <v>0</v>
      </c>
      <c r="AA267" s="115">
        <f>'Челябинская обл.'!$C$41</f>
        <v>0</v>
      </c>
      <c r="AB267" s="115">
        <f>'Челябинская обл.'!$C$44</f>
        <v>1142.9000000000001</v>
      </c>
      <c r="AC267" s="115">
        <f>'Челябинская обл.'!$C$45</f>
        <v>1066.98</v>
      </c>
      <c r="AD267" s="115">
        <f>'Челябинская обл.'!$C$46</f>
        <v>0</v>
      </c>
      <c r="AE267" s="115">
        <f>'Челябинская обл.'!$C$47</f>
        <v>0</v>
      </c>
      <c r="AF267" s="115">
        <f>'Челябинская обл.'!$C$48</f>
        <v>0</v>
      </c>
      <c r="AG267" s="115">
        <f>'Челябинская обл.'!$C$50</f>
        <v>1081.3599999999999</v>
      </c>
      <c r="AH267" s="115">
        <f>'Челябинская обл.'!$C$51</f>
        <v>1328.18</v>
      </c>
      <c r="AI267" s="115">
        <f>'Челябинская обл.'!$C$52</f>
        <v>0</v>
      </c>
      <c r="AJ267" s="115">
        <f>'Челябинская обл.'!$C$53</f>
        <v>0</v>
      </c>
      <c r="AK267" s="115">
        <f>'Челябинская обл.'!$C$54</f>
        <v>0</v>
      </c>
      <c r="AL267" s="115">
        <f>'Челябинская обл.'!$C$55</f>
        <v>0</v>
      </c>
      <c r="AM267" s="115">
        <f>'Челябинская обл.'!$C$56</f>
        <v>243.71</v>
      </c>
    </row>
    <row r="268" spans="1:39" s="38" customFormat="1" ht="15.75">
      <c r="A268" s="119" t="s">
        <v>31</v>
      </c>
      <c r="B268" s="120" t="s">
        <v>504</v>
      </c>
      <c r="C268" s="114"/>
      <c r="D268" s="115" t="str">
        <f>'Челябинская обл.'!$C$7</f>
        <v>13,23</v>
      </c>
      <c r="E268" s="115">
        <f>'Челябинская обл.'!$C$10</f>
        <v>1005.74</v>
      </c>
      <c r="F268" s="115">
        <f>'Челябинская обл.'!$C$11</f>
        <v>0</v>
      </c>
      <c r="G268" s="115">
        <f>'Челябинская обл.'!$C$12</f>
        <v>0</v>
      </c>
      <c r="H268" s="115">
        <f>'Челябинская обл.'!$C$13</f>
        <v>0</v>
      </c>
      <c r="I268" s="115">
        <f>'Челябинская обл.'!$C$14</f>
        <v>0</v>
      </c>
      <c r="J268" s="115">
        <f>'Челябинская обл.'!$C$17</f>
        <v>1987.75</v>
      </c>
      <c r="K268" s="115">
        <f>'Челябинская обл.'!$C$18</f>
        <v>0</v>
      </c>
      <c r="L268" s="115">
        <f>'Челябинская обл.'!$C$19</f>
        <v>0</v>
      </c>
      <c r="M268" s="115">
        <f>'Челябинская обл.'!$C$20</f>
        <v>0</v>
      </c>
      <c r="N268" s="115">
        <f>'Челябинская обл.'!$C$21</f>
        <v>0</v>
      </c>
      <c r="O268" s="115">
        <f>'Челябинская обл.'!$C$23</f>
        <v>1493.77</v>
      </c>
      <c r="P268" s="115">
        <f>'Челябинская обл.'!$C$24</f>
        <v>0</v>
      </c>
      <c r="Q268" s="115">
        <f>'Челябинская обл.'!$C$25</f>
        <v>0</v>
      </c>
      <c r="R268" s="115">
        <f>'Челябинская обл.'!$C$26</f>
        <v>0</v>
      </c>
      <c r="S268" s="115">
        <f>'Челябинская обл.'!$C$27</f>
        <v>0</v>
      </c>
      <c r="T268" s="115">
        <f>'Челябинская обл.'!$C$28</f>
        <v>0</v>
      </c>
      <c r="U268" s="115">
        <f>'Челябинская обл.'!$C$29</f>
        <v>377.24</v>
      </c>
      <c r="V268" s="115">
        <f>'Челябинская обл.'!$C$34</f>
        <v>13.23</v>
      </c>
      <c r="W268" s="115">
        <f>'Челябинская обл.'!$C$37</f>
        <v>352.76</v>
      </c>
      <c r="X268" s="115">
        <f>'Челябинская обл.'!$C$38</f>
        <v>825.59</v>
      </c>
      <c r="Y268" s="115">
        <f>'Челябинская обл.'!$C$39</f>
        <v>0</v>
      </c>
      <c r="Z268" s="115">
        <f>'Челябинская обл.'!$C$40</f>
        <v>0</v>
      </c>
      <c r="AA268" s="115">
        <f>'Челябинская обл.'!$C$41</f>
        <v>0</v>
      </c>
      <c r="AB268" s="115">
        <f>'Челябинская обл.'!$C$44</f>
        <v>1142.9000000000001</v>
      </c>
      <c r="AC268" s="115">
        <f>'Челябинская обл.'!$C$45</f>
        <v>1066.98</v>
      </c>
      <c r="AD268" s="115">
        <f>'Челябинская обл.'!$C$46</f>
        <v>0</v>
      </c>
      <c r="AE268" s="115">
        <f>'Челябинская обл.'!$C$47</f>
        <v>0</v>
      </c>
      <c r="AF268" s="115">
        <f>'Челябинская обл.'!$C$48</f>
        <v>0</v>
      </c>
      <c r="AG268" s="115">
        <f>'Челябинская обл.'!$C$50</f>
        <v>1081.3599999999999</v>
      </c>
      <c r="AH268" s="115">
        <f>'Челябинская обл.'!$C$51</f>
        <v>1328.18</v>
      </c>
      <c r="AI268" s="115">
        <f>'Челябинская обл.'!$C$52</f>
        <v>0</v>
      </c>
      <c r="AJ268" s="115">
        <f>'Челябинская обл.'!$C$53</f>
        <v>0</v>
      </c>
      <c r="AK268" s="115">
        <f>'Челябинская обл.'!$C$54</f>
        <v>0</v>
      </c>
      <c r="AL268" s="115">
        <f>'Челябинская обл.'!$C$55</f>
        <v>0</v>
      </c>
      <c r="AM268" s="115">
        <f>'Челябинская обл.'!$C$56</f>
        <v>243.71</v>
      </c>
    </row>
    <row r="269" spans="1:39" s="38" customFormat="1" ht="15.75">
      <c r="A269" s="119" t="s">
        <v>274</v>
      </c>
      <c r="B269" s="120" t="s">
        <v>505</v>
      </c>
      <c r="C269" s="114"/>
      <c r="D269" s="115" t="str">
        <f>'Челябинская обл.'!$C$7</f>
        <v>13,23</v>
      </c>
      <c r="E269" s="115">
        <f>'Челябинская обл.'!$C$10</f>
        <v>1005.74</v>
      </c>
      <c r="F269" s="115">
        <f>'Челябинская обл.'!$C$11</f>
        <v>0</v>
      </c>
      <c r="G269" s="115">
        <f>'Челябинская обл.'!$C$12</f>
        <v>0</v>
      </c>
      <c r="H269" s="115">
        <f>'Челябинская обл.'!$C$13</f>
        <v>0</v>
      </c>
      <c r="I269" s="115">
        <f>'Челябинская обл.'!$C$14</f>
        <v>0</v>
      </c>
      <c r="J269" s="115">
        <f>'Челябинская обл.'!$C$17</f>
        <v>1987.75</v>
      </c>
      <c r="K269" s="115">
        <f>'Челябинская обл.'!$C$18</f>
        <v>0</v>
      </c>
      <c r="L269" s="115">
        <f>'Челябинская обл.'!$C$19</f>
        <v>0</v>
      </c>
      <c r="M269" s="115">
        <f>'Челябинская обл.'!$C$20</f>
        <v>0</v>
      </c>
      <c r="N269" s="115">
        <f>'Челябинская обл.'!$C$21</f>
        <v>0</v>
      </c>
      <c r="O269" s="115">
        <f>'Челябинская обл.'!$C$23</f>
        <v>1493.77</v>
      </c>
      <c r="P269" s="115">
        <f>'Челябинская обл.'!$C$24</f>
        <v>0</v>
      </c>
      <c r="Q269" s="115">
        <f>'Челябинская обл.'!$C$25</f>
        <v>0</v>
      </c>
      <c r="R269" s="115">
        <f>'Челябинская обл.'!$C$26</f>
        <v>0</v>
      </c>
      <c r="S269" s="115">
        <f>'Челябинская обл.'!$C$27</f>
        <v>0</v>
      </c>
      <c r="T269" s="115">
        <f>'Челябинская обл.'!$C$28</f>
        <v>0</v>
      </c>
      <c r="U269" s="115">
        <f>'Челябинская обл.'!$C$29</f>
        <v>377.24</v>
      </c>
      <c r="V269" s="115">
        <f>'Челябинская обл.'!$C$34</f>
        <v>13.23</v>
      </c>
      <c r="W269" s="115">
        <f>'Челябинская обл.'!$C$37</f>
        <v>352.76</v>
      </c>
      <c r="X269" s="115">
        <f>'Челябинская обл.'!$C$38</f>
        <v>825.59</v>
      </c>
      <c r="Y269" s="115">
        <f>'Челябинская обл.'!$C$39</f>
        <v>0</v>
      </c>
      <c r="Z269" s="115">
        <f>'Челябинская обл.'!$C$40</f>
        <v>0</v>
      </c>
      <c r="AA269" s="115">
        <f>'Челябинская обл.'!$C$41</f>
        <v>0</v>
      </c>
      <c r="AB269" s="115">
        <f>'Челябинская обл.'!$C$44</f>
        <v>1142.9000000000001</v>
      </c>
      <c r="AC269" s="115">
        <f>'Челябинская обл.'!$C$45</f>
        <v>1066.98</v>
      </c>
      <c r="AD269" s="115">
        <f>'Челябинская обл.'!$C$46</f>
        <v>0</v>
      </c>
      <c r="AE269" s="115">
        <f>'Челябинская обл.'!$C$47</f>
        <v>0</v>
      </c>
      <c r="AF269" s="115">
        <f>'Челябинская обл.'!$C$48</f>
        <v>0</v>
      </c>
      <c r="AG269" s="115">
        <f>'Челябинская обл.'!$C$50</f>
        <v>1081.3599999999999</v>
      </c>
      <c r="AH269" s="115">
        <f>'Челябинская обл.'!$C$51</f>
        <v>1328.18</v>
      </c>
      <c r="AI269" s="115">
        <f>'Челябинская обл.'!$C$52</f>
        <v>0</v>
      </c>
      <c r="AJ269" s="115">
        <f>'Челябинская обл.'!$C$53</f>
        <v>0</v>
      </c>
      <c r="AK269" s="115">
        <f>'Челябинская обл.'!$C$54</f>
        <v>0</v>
      </c>
      <c r="AL269" s="115">
        <f>'Челябинская обл.'!$C$55</f>
        <v>0</v>
      </c>
      <c r="AM269" s="115">
        <f>'Челябинская обл.'!$C$56</f>
        <v>243.71</v>
      </c>
    </row>
    <row r="270" spans="1:39" s="38" customFormat="1" ht="15.75">
      <c r="A270" s="122">
        <v>6</v>
      </c>
      <c r="B270" s="120" t="s">
        <v>506</v>
      </c>
      <c r="C270" s="114"/>
      <c r="D270" s="115" t="str">
        <f>'Челябинская обл.'!$C$7</f>
        <v>13,23</v>
      </c>
      <c r="E270" s="115">
        <f>'Челябинская обл.'!$C$10</f>
        <v>1005.74</v>
      </c>
      <c r="F270" s="115">
        <f>'Челябинская обл.'!$C$11</f>
        <v>0</v>
      </c>
      <c r="G270" s="115">
        <f>'Челябинская обл.'!$C$12</f>
        <v>0</v>
      </c>
      <c r="H270" s="115">
        <f>'Челябинская обл.'!$C$13</f>
        <v>0</v>
      </c>
      <c r="I270" s="115">
        <f>'Челябинская обл.'!$C$14</f>
        <v>0</v>
      </c>
      <c r="J270" s="115">
        <f>'Челябинская обл.'!$C$17</f>
        <v>1987.75</v>
      </c>
      <c r="K270" s="115">
        <f>'Челябинская обл.'!$C$18</f>
        <v>0</v>
      </c>
      <c r="L270" s="115">
        <f>'Челябинская обл.'!$C$19</f>
        <v>0</v>
      </c>
      <c r="M270" s="115">
        <f>'Челябинская обл.'!$C$20</f>
        <v>0</v>
      </c>
      <c r="N270" s="115">
        <f>'Челябинская обл.'!$C$21</f>
        <v>0</v>
      </c>
      <c r="O270" s="115">
        <f>'Челябинская обл.'!$C$23</f>
        <v>1493.77</v>
      </c>
      <c r="P270" s="115">
        <f>'Челябинская обл.'!$C$24</f>
        <v>0</v>
      </c>
      <c r="Q270" s="115">
        <f>'Челябинская обл.'!$C$25</f>
        <v>0</v>
      </c>
      <c r="R270" s="115">
        <f>'Челябинская обл.'!$C$26</f>
        <v>0</v>
      </c>
      <c r="S270" s="115">
        <f>'Челябинская обл.'!$C$27</f>
        <v>0</v>
      </c>
      <c r="T270" s="115">
        <f>'Челябинская обл.'!$C$28</f>
        <v>0</v>
      </c>
      <c r="U270" s="115">
        <f>'Челябинская обл.'!$C$29</f>
        <v>377.24</v>
      </c>
      <c r="V270" s="115">
        <f>'Челябинская обл.'!$C$34</f>
        <v>13.23</v>
      </c>
      <c r="W270" s="115">
        <f>'Челябинская обл.'!$C$37</f>
        <v>352.76</v>
      </c>
      <c r="X270" s="115">
        <f>'Челябинская обл.'!$C$38</f>
        <v>825.59</v>
      </c>
      <c r="Y270" s="115">
        <f>'Челябинская обл.'!$C$39</f>
        <v>0</v>
      </c>
      <c r="Z270" s="115">
        <f>'Челябинская обл.'!$C$40</f>
        <v>0</v>
      </c>
      <c r="AA270" s="115">
        <f>'Челябинская обл.'!$C$41</f>
        <v>0</v>
      </c>
      <c r="AB270" s="115">
        <f>'Челябинская обл.'!$C$44</f>
        <v>1142.9000000000001</v>
      </c>
      <c r="AC270" s="115">
        <f>'Челябинская обл.'!$C$45</f>
        <v>1066.98</v>
      </c>
      <c r="AD270" s="115">
        <f>'Челябинская обл.'!$C$46</f>
        <v>0</v>
      </c>
      <c r="AE270" s="115">
        <f>'Челябинская обл.'!$C$47</f>
        <v>0</v>
      </c>
      <c r="AF270" s="115">
        <f>'Челябинская обл.'!$C$48</f>
        <v>0</v>
      </c>
      <c r="AG270" s="115">
        <f>'Челябинская обл.'!$C$50</f>
        <v>1081.3599999999999</v>
      </c>
      <c r="AH270" s="115">
        <f>'Челябинская обл.'!$C$51</f>
        <v>1328.18</v>
      </c>
      <c r="AI270" s="115">
        <f>'Челябинская обл.'!$C$52</f>
        <v>0</v>
      </c>
      <c r="AJ270" s="115">
        <f>'Челябинская обл.'!$C$53</f>
        <v>0</v>
      </c>
      <c r="AK270" s="115">
        <f>'Челябинская обл.'!$C$54</f>
        <v>0</v>
      </c>
      <c r="AL270" s="115">
        <f>'Челябинская обл.'!$C$55</f>
        <v>0</v>
      </c>
      <c r="AM270" s="115">
        <f>'Челябинская обл.'!$C$56</f>
        <v>243.71</v>
      </c>
    </row>
    <row r="271" spans="1:39" s="38" customFormat="1" ht="15.75">
      <c r="A271" s="143">
        <v>24</v>
      </c>
      <c r="B271" s="118" t="s">
        <v>206</v>
      </c>
      <c r="C271" s="114"/>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c r="AL271" s="115"/>
      <c r="AM271" s="115"/>
    </row>
    <row r="272" spans="1:39" s="38" customFormat="1" ht="15.75">
      <c r="A272" s="126" t="s">
        <v>30</v>
      </c>
      <c r="B272" s="127" t="s">
        <v>614</v>
      </c>
      <c r="C272" s="114"/>
      <c r="D272" s="115" t="str">
        <f>'Челябинская обл.'!$C$7</f>
        <v>13,23</v>
      </c>
      <c r="E272" s="115">
        <f>'Челябинская обл.'!$C$10</f>
        <v>1005.74</v>
      </c>
      <c r="F272" s="115">
        <f>'Челябинская обл.'!$C$11</f>
        <v>0</v>
      </c>
      <c r="G272" s="115">
        <f>'Челябинская обл.'!$C$12</f>
        <v>0</v>
      </c>
      <c r="H272" s="115">
        <f>'Челябинская обл.'!$C$13</f>
        <v>0</v>
      </c>
      <c r="I272" s="115">
        <f>'Челябинская обл.'!$C$14</f>
        <v>0</v>
      </c>
      <c r="J272" s="115">
        <f>'Челябинская обл.'!$C$17</f>
        <v>1987.75</v>
      </c>
      <c r="K272" s="115">
        <f>'Челябинская обл.'!$C$18</f>
        <v>0</v>
      </c>
      <c r="L272" s="115">
        <f>'Челябинская обл.'!$C$19</f>
        <v>0</v>
      </c>
      <c r="M272" s="115">
        <f>'Челябинская обл.'!$C$20</f>
        <v>0</v>
      </c>
      <c r="N272" s="115">
        <f>'Челябинская обл.'!$C$21</f>
        <v>0</v>
      </c>
      <c r="O272" s="115">
        <f>'Челябинская обл.'!$C$23</f>
        <v>1493.77</v>
      </c>
      <c r="P272" s="115">
        <f>'Челябинская обл.'!$C$24</f>
        <v>0</v>
      </c>
      <c r="Q272" s="115">
        <f>'Челябинская обл.'!$C$25</f>
        <v>0</v>
      </c>
      <c r="R272" s="115">
        <f>'Челябинская обл.'!$C$26</f>
        <v>0</v>
      </c>
      <c r="S272" s="115">
        <f>'Челябинская обл.'!$C$27</f>
        <v>0</v>
      </c>
      <c r="T272" s="115">
        <f>'Челябинская обл.'!$C$28</f>
        <v>0</v>
      </c>
      <c r="U272" s="115">
        <f>'Челябинская обл.'!$C$29</f>
        <v>377.24</v>
      </c>
      <c r="V272" s="115">
        <f>'Челябинская обл.'!$C$34</f>
        <v>13.23</v>
      </c>
      <c r="W272" s="115">
        <f>'Челябинская обл.'!$C$37</f>
        <v>352.76</v>
      </c>
      <c r="X272" s="115">
        <f>'Челябинская обл.'!$C$38</f>
        <v>825.59</v>
      </c>
      <c r="Y272" s="115">
        <f>'Челябинская обл.'!$C$39</f>
        <v>0</v>
      </c>
      <c r="Z272" s="115">
        <f>'Челябинская обл.'!$C$40</f>
        <v>0</v>
      </c>
      <c r="AA272" s="115">
        <f>'Челябинская обл.'!$C$41</f>
        <v>0</v>
      </c>
      <c r="AB272" s="115">
        <f>'Челябинская обл.'!$C$44</f>
        <v>1142.9000000000001</v>
      </c>
      <c r="AC272" s="115">
        <f>'Челябинская обл.'!$C$45</f>
        <v>1066.98</v>
      </c>
      <c r="AD272" s="115">
        <f>'Челябинская обл.'!$C$46</f>
        <v>0</v>
      </c>
      <c r="AE272" s="115">
        <f>'Челябинская обл.'!$C$47</f>
        <v>0</v>
      </c>
      <c r="AF272" s="115">
        <f>'Челябинская обл.'!$C$48</f>
        <v>0</v>
      </c>
      <c r="AG272" s="115">
        <f>'Челябинская обл.'!$C$50</f>
        <v>1081.3599999999999</v>
      </c>
      <c r="AH272" s="115">
        <f>'Челябинская обл.'!$C$51</f>
        <v>1328.18</v>
      </c>
      <c r="AI272" s="115">
        <f>'Челябинская обл.'!$C$52</f>
        <v>0</v>
      </c>
      <c r="AJ272" s="115">
        <f>'Челябинская обл.'!$C$53</f>
        <v>0</v>
      </c>
      <c r="AK272" s="115">
        <f>'Челябинская обл.'!$C$54</f>
        <v>0</v>
      </c>
      <c r="AL272" s="115">
        <f>'Челябинская обл.'!$C$55</f>
        <v>0</v>
      </c>
      <c r="AM272" s="115">
        <f>'Челябинская обл.'!$C$56</f>
        <v>243.71</v>
      </c>
    </row>
    <row r="273" spans="1:39" s="38" customFormat="1" ht="15.75">
      <c r="A273" s="119" t="s">
        <v>25</v>
      </c>
      <c r="B273" s="120" t="s">
        <v>10</v>
      </c>
      <c r="C273" s="114"/>
      <c r="D273" s="115" t="str">
        <f>'Челябинская обл.'!$C$7</f>
        <v>13,23</v>
      </c>
      <c r="E273" s="115">
        <f>'Челябинская обл.'!$C$10</f>
        <v>1005.74</v>
      </c>
      <c r="F273" s="115">
        <f>'Челябинская обл.'!$C$11</f>
        <v>0</v>
      </c>
      <c r="G273" s="115">
        <f>'Челябинская обл.'!$C$12</f>
        <v>0</v>
      </c>
      <c r="H273" s="115">
        <f>'Челябинская обл.'!$C$13</f>
        <v>0</v>
      </c>
      <c r="I273" s="115">
        <f>'Челябинская обл.'!$C$14</f>
        <v>0</v>
      </c>
      <c r="J273" s="115">
        <f>'Челябинская обл.'!$C$17</f>
        <v>1987.75</v>
      </c>
      <c r="K273" s="115">
        <f>'Челябинская обл.'!$C$18</f>
        <v>0</v>
      </c>
      <c r="L273" s="115">
        <f>'Челябинская обл.'!$C$19</f>
        <v>0</v>
      </c>
      <c r="M273" s="115">
        <f>'Челябинская обл.'!$C$20</f>
        <v>0</v>
      </c>
      <c r="N273" s="115">
        <f>'Челябинская обл.'!$C$21</f>
        <v>0</v>
      </c>
      <c r="O273" s="115">
        <f>'Челябинская обл.'!$C$23</f>
        <v>1493.77</v>
      </c>
      <c r="P273" s="115">
        <f>'Челябинская обл.'!$C$24</f>
        <v>0</v>
      </c>
      <c r="Q273" s="115">
        <f>'Челябинская обл.'!$C$25</f>
        <v>0</v>
      </c>
      <c r="R273" s="115">
        <f>'Челябинская обл.'!$C$26</f>
        <v>0</v>
      </c>
      <c r="S273" s="115">
        <f>'Челябинская обл.'!$C$27</f>
        <v>0</v>
      </c>
      <c r="T273" s="115">
        <f>'Челябинская обл.'!$C$28</f>
        <v>0</v>
      </c>
      <c r="U273" s="115">
        <f>'Челябинская обл.'!$C$29</f>
        <v>377.24</v>
      </c>
      <c r="V273" s="115">
        <f>'Челябинская обл.'!$C$34</f>
        <v>13.23</v>
      </c>
      <c r="W273" s="115">
        <f>'Челябинская обл.'!$C$37</f>
        <v>352.76</v>
      </c>
      <c r="X273" s="115">
        <f>'Челябинская обл.'!$C$38</f>
        <v>825.59</v>
      </c>
      <c r="Y273" s="115">
        <f>'Челябинская обл.'!$C$39</f>
        <v>0</v>
      </c>
      <c r="Z273" s="115">
        <f>'Челябинская обл.'!$C$40</f>
        <v>0</v>
      </c>
      <c r="AA273" s="115">
        <f>'Челябинская обл.'!$C$41</f>
        <v>0</v>
      </c>
      <c r="AB273" s="115">
        <f>'Челябинская обл.'!$C$44</f>
        <v>1142.9000000000001</v>
      </c>
      <c r="AC273" s="115">
        <f>'Челябинская обл.'!$C$45</f>
        <v>1066.98</v>
      </c>
      <c r="AD273" s="115">
        <f>'Челябинская обл.'!$C$46</f>
        <v>0</v>
      </c>
      <c r="AE273" s="115">
        <f>'Челябинская обл.'!$C$47</f>
        <v>0</v>
      </c>
      <c r="AF273" s="115">
        <f>'Челябинская обл.'!$C$48</f>
        <v>0</v>
      </c>
      <c r="AG273" s="115">
        <f>'Челябинская обл.'!$C$50</f>
        <v>1081.3599999999999</v>
      </c>
      <c r="AH273" s="115">
        <f>'Челябинская обл.'!$C$51</f>
        <v>1328.18</v>
      </c>
      <c r="AI273" s="115">
        <f>'Челябинская обл.'!$C$52</f>
        <v>0</v>
      </c>
      <c r="AJ273" s="115">
        <f>'Челябинская обл.'!$C$53</f>
        <v>0</v>
      </c>
      <c r="AK273" s="115">
        <f>'Челябинская обл.'!$C$54</f>
        <v>0</v>
      </c>
      <c r="AL273" s="115">
        <f>'Челябинская обл.'!$C$55</f>
        <v>0</v>
      </c>
      <c r="AM273" s="115">
        <f>'Челябинская обл.'!$C$56</f>
        <v>243.71</v>
      </c>
    </row>
    <row r="274" spans="1:39" s="38" customFormat="1" ht="15.75">
      <c r="A274" s="126" t="s">
        <v>27</v>
      </c>
      <c r="B274" s="127" t="s">
        <v>299</v>
      </c>
      <c r="C274" s="114"/>
      <c r="D274" s="115" t="str">
        <f>'Челябинская обл.'!$C$7</f>
        <v>13,23</v>
      </c>
      <c r="E274" s="115">
        <f>'Челябинская обл.'!$C$10</f>
        <v>1005.74</v>
      </c>
      <c r="F274" s="115">
        <f>'Челябинская обл.'!$C$11</f>
        <v>0</v>
      </c>
      <c r="G274" s="115">
        <f>'Челябинская обл.'!$C$12</f>
        <v>0</v>
      </c>
      <c r="H274" s="115">
        <f>'Челябинская обл.'!$C$13</f>
        <v>0</v>
      </c>
      <c r="I274" s="115">
        <f>'Челябинская обл.'!$C$14</f>
        <v>0</v>
      </c>
      <c r="J274" s="115">
        <f>'Челябинская обл.'!$C$17</f>
        <v>1987.75</v>
      </c>
      <c r="K274" s="115">
        <f>'Челябинская обл.'!$C$18</f>
        <v>0</v>
      </c>
      <c r="L274" s="115">
        <f>'Челябинская обл.'!$C$19</f>
        <v>0</v>
      </c>
      <c r="M274" s="115">
        <f>'Челябинская обл.'!$C$20</f>
        <v>0</v>
      </c>
      <c r="N274" s="115">
        <f>'Челябинская обл.'!$C$21</f>
        <v>0</v>
      </c>
      <c r="O274" s="115">
        <f>'Челябинская обл.'!$C$23</f>
        <v>1493.77</v>
      </c>
      <c r="P274" s="115">
        <f>'Челябинская обл.'!$C$24</f>
        <v>0</v>
      </c>
      <c r="Q274" s="115">
        <f>'Челябинская обл.'!$C$25</f>
        <v>0</v>
      </c>
      <c r="R274" s="115">
        <f>'Челябинская обл.'!$C$26</f>
        <v>0</v>
      </c>
      <c r="S274" s="115">
        <f>'Челябинская обл.'!$C$27</f>
        <v>0</v>
      </c>
      <c r="T274" s="115">
        <f>'Челябинская обл.'!$C$28</f>
        <v>0</v>
      </c>
      <c r="U274" s="115">
        <f>'Челябинская обл.'!$C$29</f>
        <v>377.24</v>
      </c>
      <c r="V274" s="115">
        <f>'Челябинская обл.'!$C$34</f>
        <v>13.23</v>
      </c>
      <c r="W274" s="115">
        <f>'Челябинская обл.'!$C$37</f>
        <v>352.76</v>
      </c>
      <c r="X274" s="115">
        <f>'Челябинская обл.'!$C$38</f>
        <v>825.59</v>
      </c>
      <c r="Y274" s="115">
        <f>'Челябинская обл.'!$C$39</f>
        <v>0</v>
      </c>
      <c r="Z274" s="115">
        <f>'Челябинская обл.'!$C$40</f>
        <v>0</v>
      </c>
      <c r="AA274" s="115">
        <f>'Челябинская обл.'!$C$41</f>
        <v>0</v>
      </c>
      <c r="AB274" s="115">
        <f>'Челябинская обл.'!$C$44</f>
        <v>1142.9000000000001</v>
      </c>
      <c r="AC274" s="115">
        <f>'Челябинская обл.'!$C$45</f>
        <v>1066.98</v>
      </c>
      <c r="AD274" s="115">
        <f>'Челябинская обл.'!$C$46</f>
        <v>0</v>
      </c>
      <c r="AE274" s="115">
        <f>'Челябинская обл.'!$C$47</f>
        <v>0</v>
      </c>
      <c r="AF274" s="115">
        <f>'Челябинская обл.'!$C$48</f>
        <v>0</v>
      </c>
      <c r="AG274" s="115">
        <f>'Челябинская обл.'!$C$50</f>
        <v>1081.3599999999999</v>
      </c>
      <c r="AH274" s="115">
        <f>'Челябинская обл.'!$C$51</f>
        <v>1328.18</v>
      </c>
      <c r="AI274" s="115">
        <f>'Челябинская обл.'!$C$52</f>
        <v>0</v>
      </c>
      <c r="AJ274" s="115">
        <f>'Челябинская обл.'!$C$53</f>
        <v>0</v>
      </c>
      <c r="AK274" s="115">
        <f>'Челябинская обл.'!$C$54</f>
        <v>0</v>
      </c>
      <c r="AL274" s="115">
        <f>'Челябинская обл.'!$C$55</f>
        <v>0</v>
      </c>
      <c r="AM274" s="115">
        <f>'Челябинская обл.'!$C$56</f>
        <v>243.71</v>
      </c>
    </row>
    <row r="275" spans="1:39" s="38" customFormat="1" ht="15.75">
      <c r="A275" s="119" t="s">
        <v>31</v>
      </c>
      <c r="B275" s="120" t="s">
        <v>497</v>
      </c>
      <c r="C275" s="114"/>
      <c r="D275" s="115" t="str">
        <f>'Челябинская обл.'!$C$7</f>
        <v>13,23</v>
      </c>
      <c r="E275" s="115">
        <f>'Челябинская обл.'!$C$10</f>
        <v>1005.74</v>
      </c>
      <c r="F275" s="115">
        <f>'Челябинская обл.'!$C$11</f>
        <v>0</v>
      </c>
      <c r="G275" s="115">
        <f>'Челябинская обл.'!$C$12</f>
        <v>0</v>
      </c>
      <c r="H275" s="115">
        <f>'Челябинская обл.'!$C$13</f>
        <v>0</v>
      </c>
      <c r="I275" s="115">
        <f>'Челябинская обл.'!$C$14</f>
        <v>0</v>
      </c>
      <c r="J275" s="115">
        <f>'Челябинская обл.'!$C$17</f>
        <v>1987.75</v>
      </c>
      <c r="K275" s="115">
        <f>'Челябинская обл.'!$C$18</f>
        <v>0</v>
      </c>
      <c r="L275" s="115">
        <f>'Челябинская обл.'!$C$19</f>
        <v>0</v>
      </c>
      <c r="M275" s="115">
        <f>'Челябинская обл.'!$C$20</f>
        <v>0</v>
      </c>
      <c r="N275" s="115">
        <f>'Челябинская обл.'!$C$21</f>
        <v>0</v>
      </c>
      <c r="O275" s="115">
        <f>'Челябинская обл.'!$C$23</f>
        <v>1493.77</v>
      </c>
      <c r="P275" s="115">
        <f>'Челябинская обл.'!$C$24</f>
        <v>0</v>
      </c>
      <c r="Q275" s="115">
        <f>'Челябинская обл.'!$C$25</f>
        <v>0</v>
      </c>
      <c r="R275" s="115">
        <f>'Челябинская обл.'!$C$26</f>
        <v>0</v>
      </c>
      <c r="S275" s="115">
        <f>'Челябинская обл.'!$C$27</f>
        <v>0</v>
      </c>
      <c r="T275" s="115">
        <f>'Челябинская обл.'!$C$28</f>
        <v>0</v>
      </c>
      <c r="U275" s="115">
        <f>'Челябинская обл.'!$C$29</f>
        <v>377.24</v>
      </c>
      <c r="V275" s="115">
        <f>'Челябинская обл.'!$C$34</f>
        <v>13.23</v>
      </c>
      <c r="W275" s="115">
        <f>'Челябинская обл.'!$C$37</f>
        <v>352.76</v>
      </c>
      <c r="X275" s="115">
        <f>'Челябинская обл.'!$C$38</f>
        <v>825.59</v>
      </c>
      <c r="Y275" s="115">
        <f>'Челябинская обл.'!$C$39</f>
        <v>0</v>
      </c>
      <c r="Z275" s="115">
        <f>'Челябинская обл.'!$C$40</f>
        <v>0</v>
      </c>
      <c r="AA275" s="115">
        <f>'Челябинская обл.'!$C$41</f>
        <v>0</v>
      </c>
      <c r="AB275" s="115">
        <f>'Челябинская обл.'!$C$44</f>
        <v>1142.9000000000001</v>
      </c>
      <c r="AC275" s="115">
        <f>'Челябинская обл.'!$C$45</f>
        <v>1066.98</v>
      </c>
      <c r="AD275" s="115">
        <f>'Челябинская обл.'!$C$46</f>
        <v>0</v>
      </c>
      <c r="AE275" s="115">
        <f>'Челябинская обл.'!$C$47</f>
        <v>0</v>
      </c>
      <c r="AF275" s="115">
        <f>'Челябинская обл.'!$C$48</f>
        <v>0</v>
      </c>
      <c r="AG275" s="115">
        <f>'Челябинская обл.'!$C$50</f>
        <v>1081.3599999999999</v>
      </c>
      <c r="AH275" s="115">
        <f>'Челябинская обл.'!$C$51</f>
        <v>1328.18</v>
      </c>
      <c r="AI275" s="115">
        <f>'Челябинская обл.'!$C$52</f>
        <v>0</v>
      </c>
      <c r="AJ275" s="115">
        <f>'Челябинская обл.'!$C$53</f>
        <v>0</v>
      </c>
      <c r="AK275" s="115">
        <f>'Челябинская обл.'!$C$54</f>
        <v>0</v>
      </c>
      <c r="AL275" s="115">
        <f>'Челябинская обл.'!$C$55</f>
        <v>0</v>
      </c>
      <c r="AM275" s="115">
        <f>'Челябинская обл.'!$C$56</f>
        <v>243.71</v>
      </c>
    </row>
    <row r="276" spans="1:39" s="38" customFormat="1" ht="15.75">
      <c r="A276" s="126" t="s">
        <v>274</v>
      </c>
      <c r="B276" s="120" t="s">
        <v>498</v>
      </c>
      <c r="C276" s="114"/>
      <c r="D276" s="115" t="str">
        <f>'Челябинская обл.'!$C$7</f>
        <v>13,23</v>
      </c>
      <c r="E276" s="115">
        <f>'Челябинская обл.'!$C$10</f>
        <v>1005.74</v>
      </c>
      <c r="F276" s="115">
        <f>'Челябинская обл.'!$C$11</f>
        <v>0</v>
      </c>
      <c r="G276" s="115">
        <f>'Челябинская обл.'!$C$12</f>
        <v>0</v>
      </c>
      <c r="H276" s="115">
        <f>'Челябинская обл.'!$C$13</f>
        <v>0</v>
      </c>
      <c r="I276" s="115">
        <f>'Челябинская обл.'!$C$14</f>
        <v>0</v>
      </c>
      <c r="J276" s="115">
        <f>'Челябинская обл.'!$C$17</f>
        <v>1987.75</v>
      </c>
      <c r="K276" s="115">
        <f>'Челябинская обл.'!$C$18</f>
        <v>0</v>
      </c>
      <c r="L276" s="115">
        <f>'Челябинская обл.'!$C$19</f>
        <v>0</v>
      </c>
      <c r="M276" s="115">
        <f>'Челябинская обл.'!$C$20</f>
        <v>0</v>
      </c>
      <c r="N276" s="115">
        <f>'Челябинская обл.'!$C$21</f>
        <v>0</v>
      </c>
      <c r="O276" s="115">
        <f>'Челябинская обл.'!$C$23</f>
        <v>1493.77</v>
      </c>
      <c r="P276" s="115">
        <f>'Челябинская обл.'!$C$24</f>
        <v>0</v>
      </c>
      <c r="Q276" s="115">
        <f>'Челябинская обл.'!$C$25</f>
        <v>0</v>
      </c>
      <c r="R276" s="115">
        <f>'Челябинская обл.'!$C$26</f>
        <v>0</v>
      </c>
      <c r="S276" s="115">
        <f>'Челябинская обл.'!$C$27</f>
        <v>0</v>
      </c>
      <c r="T276" s="115">
        <f>'Челябинская обл.'!$C$28</f>
        <v>0</v>
      </c>
      <c r="U276" s="115">
        <f>'Челябинская обл.'!$C$29</f>
        <v>377.24</v>
      </c>
      <c r="V276" s="115">
        <f>'Челябинская обл.'!$C$34</f>
        <v>13.23</v>
      </c>
      <c r="W276" s="115">
        <f>'Челябинская обл.'!$C$37</f>
        <v>352.76</v>
      </c>
      <c r="X276" s="115">
        <f>'Челябинская обл.'!$C$38</f>
        <v>825.59</v>
      </c>
      <c r="Y276" s="115">
        <f>'Челябинская обл.'!$C$39</f>
        <v>0</v>
      </c>
      <c r="Z276" s="115">
        <f>'Челябинская обл.'!$C$40</f>
        <v>0</v>
      </c>
      <c r="AA276" s="115">
        <f>'Челябинская обл.'!$C$41</f>
        <v>0</v>
      </c>
      <c r="AB276" s="115">
        <f>'Челябинская обл.'!$C$44</f>
        <v>1142.9000000000001</v>
      </c>
      <c r="AC276" s="115">
        <f>'Челябинская обл.'!$C$45</f>
        <v>1066.98</v>
      </c>
      <c r="AD276" s="115">
        <f>'Челябинская обл.'!$C$46</f>
        <v>0</v>
      </c>
      <c r="AE276" s="115">
        <f>'Челябинская обл.'!$C$47</f>
        <v>0</v>
      </c>
      <c r="AF276" s="115">
        <f>'Челябинская обл.'!$C$48</f>
        <v>0</v>
      </c>
      <c r="AG276" s="115">
        <f>'Челябинская обл.'!$C$50</f>
        <v>1081.3599999999999</v>
      </c>
      <c r="AH276" s="115">
        <f>'Челябинская обл.'!$C$51</f>
        <v>1328.18</v>
      </c>
      <c r="AI276" s="115">
        <f>'Челябинская обл.'!$C$52</f>
        <v>0</v>
      </c>
      <c r="AJ276" s="115">
        <f>'Челябинская обл.'!$C$53</f>
        <v>0</v>
      </c>
      <c r="AK276" s="115">
        <f>'Челябинская обл.'!$C$54</f>
        <v>0</v>
      </c>
      <c r="AL276" s="115">
        <f>'Челябинская обл.'!$C$55</f>
        <v>0</v>
      </c>
      <c r="AM276" s="115">
        <f>'Челябинская обл.'!$C$56</f>
        <v>243.71</v>
      </c>
    </row>
    <row r="277" spans="1:39" s="38" customFormat="1" ht="15.75">
      <c r="A277" s="119" t="s">
        <v>276</v>
      </c>
      <c r="B277" s="120" t="s">
        <v>499</v>
      </c>
      <c r="C277" s="114"/>
      <c r="D277" s="115" t="str">
        <f>'Челябинская обл.'!$C$7</f>
        <v>13,23</v>
      </c>
      <c r="E277" s="115">
        <f>'Челябинская обл.'!$C$10</f>
        <v>1005.74</v>
      </c>
      <c r="F277" s="115">
        <f>'Челябинская обл.'!$C$11</f>
        <v>0</v>
      </c>
      <c r="G277" s="115">
        <f>'Челябинская обл.'!$C$12</f>
        <v>0</v>
      </c>
      <c r="H277" s="115">
        <f>'Челябинская обл.'!$C$13</f>
        <v>0</v>
      </c>
      <c r="I277" s="115">
        <f>'Челябинская обл.'!$C$14</f>
        <v>0</v>
      </c>
      <c r="J277" s="115">
        <f>'Челябинская обл.'!$C$17</f>
        <v>1987.75</v>
      </c>
      <c r="K277" s="115">
        <f>'Челябинская обл.'!$C$18</f>
        <v>0</v>
      </c>
      <c r="L277" s="115">
        <f>'Челябинская обл.'!$C$19</f>
        <v>0</v>
      </c>
      <c r="M277" s="115">
        <f>'Челябинская обл.'!$C$20</f>
        <v>0</v>
      </c>
      <c r="N277" s="115">
        <f>'Челябинская обл.'!$C$21</f>
        <v>0</v>
      </c>
      <c r="O277" s="115">
        <f>'Челябинская обл.'!$C$23</f>
        <v>1493.77</v>
      </c>
      <c r="P277" s="115">
        <f>'Челябинская обл.'!$C$24</f>
        <v>0</v>
      </c>
      <c r="Q277" s="115">
        <f>'Челябинская обл.'!$C$25</f>
        <v>0</v>
      </c>
      <c r="R277" s="115">
        <f>'Челябинская обл.'!$C$26</f>
        <v>0</v>
      </c>
      <c r="S277" s="115">
        <f>'Челябинская обл.'!$C$27</f>
        <v>0</v>
      </c>
      <c r="T277" s="115">
        <f>'Челябинская обл.'!$C$28</f>
        <v>0</v>
      </c>
      <c r="U277" s="115">
        <f>'Челябинская обл.'!$C$29</f>
        <v>377.24</v>
      </c>
      <c r="V277" s="115">
        <f>'Челябинская обл.'!$C$34</f>
        <v>13.23</v>
      </c>
      <c r="W277" s="115">
        <f>'Челябинская обл.'!$C$37</f>
        <v>352.76</v>
      </c>
      <c r="X277" s="115">
        <f>'Челябинская обл.'!$C$38</f>
        <v>825.59</v>
      </c>
      <c r="Y277" s="115">
        <f>'Челябинская обл.'!$C$39</f>
        <v>0</v>
      </c>
      <c r="Z277" s="115">
        <f>'Челябинская обл.'!$C$40</f>
        <v>0</v>
      </c>
      <c r="AA277" s="115">
        <f>'Челябинская обл.'!$C$41</f>
        <v>0</v>
      </c>
      <c r="AB277" s="115">
        <f>'Челябинская обл.'!$C$44</f>
        <v>1142.9000000000001</v>
      </c>
      <c r="AC277" s="115">
        <f>'Челябинская обл.'!$C$45</f>
        <v>1066.98</v>
      </c>
      <c r="AD277" s="115">
        <f>'Челябинская обл.'!$C$46</f>
        <v>0</v>
      </c>
      <c r="AE277" s="115">
        <f>'Челябинская обл.'!$C$47</f>
        <v>0</v>
      </c>
      <c r="AF277" s="115">
        <f>'Челябинская обл.'!$C$48</f>
        <v>0</v>
      </c>
      <c r="AG277" s="115">
        <f>'Челябинская обл.'!$C$50</f>
        <v>1081.3599999999999</v>
      </c>
      <c r="AH277" s="115">
        <f>'Челябинская обл.'!$C$51</f>
        <v>1328.18</v>
      </c>
      <c r="AI277" s="115">
        <f>'Челябинская обл.'!$C$52</f>
        <v>0</v>
      </c>
      <c r="AJ277" s="115">
        <f>'Челябинская обл.'!$C$53</f>
        <v>0</v>
      </c>
      <c r="AK277" s="115">
        <f>'Челябинская обл.'!$C$54</f>
        <v>0</v>
      </c>
      <c r="AL277" s="115">
        <f>'Челябинская обл.'!$C$55</f>
        <v>0</v>
      </c>
      <c r="AM277" s="115">
        <f>'Челябинская обл.'!$C$56</f>
        <v>243.71</v>
      </c>
    </row>
    <row r="278" spans="1:39" s="38" customFormat="1" ht="15.75">
      <c r="A278" s="126" t="s">
        <v>278</v>
      </c>
      <c r="B278" s="120" t="s">
        <v>500</v>
      </c>
      <c r="C278" s="114"/>
      <c r="D278" s="115" t="str">
        <f>'Челябинская обл.'!$C$7</f>
        <v>13,23</v>
      </c>
      <c r="E278" s="115">
        <f>'Челябинская обл.'!$C$10</f>
        <v>1005.74</v>
      </c>
      <c r="F278" s="115">
        <f>'Челябинская обл.'!$C$11</f>
        <v>0</v>
      </c>
      <c r="G278" s="115">
        <f>'Челябинская обл.'!$C$12</f>
        <v>0</v>
      </c>
      <c r="H278" s="115">
        <f>'Челябинская обл.'!$C$13</f>
        <v>0</v>
      </c>
      <c r="I278" s="115">
        <f>'Челябинская обл.'!$C$14</f>
        <v>0</v>
      </c>
      <c r="J278" s="115">
        <f>'Челябинская обл.'!$C$17</f>
        <v>1987.75</v>
      </c>
      <c r="K278" s="115">
        <f>'Челябинская обл.'!$C$18</f>
        <v>0</v>
      </c>
      <c r="L278" s="115">
        <f>'Челябинская обл.'!$C$19</f>
        <v>0</v>
      </c>
      <c r="M278" s="115">
        <f>'Челябинская обл.'!$C$20</f>
        <v>0</v>
      </c>
      <c r="N278" s="115">
        <f>'Челябинская обл.'!$C$21</f>
        <v>0</v>
      </c>
      <c r="O278" s="115">
        <f>'Челябинская обл.'!$C$23</f>
        <v>1493.77</v>
      </c>
      <c r="P278" s="115">
        <f>'Челябинская обл.'!$C$24</f>
        <v>0</v>
      </c>
      <c r="Q278" s="115">
        <f>'Челябинская обл.'!$C$25</f>
        <v>0</v>
      </c>
      <c r="R278" s="115">
        <f>'Челябинская обл.'!$C$26</f>
        <v>0</v>
      </c>
      <c r="S278" s="115">
        <f>'Челябинская обл.'!$C$27</f>
        <v>0</v>
      </c>
      <c r="T278" s="115">
        <f>'Челябинская обл.'!$C$28</f>
        <v>0</v>
      </c>
      <c r="U278" s="115">
        <f>'Челябинская обл.'!$C$29</f>
        <v>377.24</v>
      </c>
      <c r="V278" s="115">
        <f>'Челябинская обл.'!$C$34</f>
        <v>13.23</v>
      </c>
      <c r="W278" s="115">
        <f>'Челябинская обл.'!$C$37</f>
        <v>352.76</v>
      </c>
      <c r="X278" s="115">
        <f>'Челябинская обл.'!$C$38</f>
        <v>825.59</v>
      </c>
      <c r="Y278" s="115">
        <f>'Челябинская обл.'!$C$39</f>
        <v>0</v>
      </c>
      <c r="Z278" s="115">
        <f>'Челябинская обл.'!$C$40</f>
        <v>0</v>
      </c>
      <c r="AA278" s="115">
        <f>'Челябинская обл.'!$C$41</f>
        <v>0</v>
      </c>
      <c r="AB278" s="115">
        <f>'Челябинская обл.'!$C$44</f>
        <v>1142.9000000000001</v>
      </c>
      <c r="AC278" s="115">
        <f>'Челябинская обл.'!$C$45</f>
        <v>1066.98</v>
      </c>
      <c r="AD278" s="115">
        <f>'Челябинская обл.'!$C$46</f>
        <v>0</v>
      </c>
      <c r="AE278" s="115">
        <f>'Челябинская обл.'!$C$47</f>
        <v>0</v>
      </c>
      <c r="AF278" s="115">
        <f>'Челябинская обл.'!$C$48</f>
        <v>0</v>
      </c>
      <c r="AG278" s="115">
        <f>'Челябинская обл.'!$C$50</f>
        <v>1081.3599999999999</v>
      </c>
      <c r="AH278" s="115">
        <f>'Челябинская обл.'!$C$51</f>
        <v>1328.18</v>
      </c>
      <c r="AI278" s="115">
        <f>'Челябинская обл.'!$C$52</f>
        <v>0</v>
      </c>
      <c r="AJ278" s="115">
        <f>'Челябинская обл.'!$C$53</f>
        <v>0</v>
      </c>
      <c r="AK278" s="115">
        <f>'Челябинская обл.'!$C$54</f>
        <v>0</v>
      </c>
      <c r="AL278" s="115">
        <f>'Челябинская обл.'!$C$55</f>
        <v>0</v>
      </c>
      <c r="AM278" s="115">
        <f>'Челябинская обл.'!$C$56</f>
        <v>243.71</v>
      </c>
    </row>
    <row r="279" spans="1:39" s="38" customFormat="1" ht="15.75">
      <c r="A279" s="119" t="s">
        <v>286</v>
      </c>
      <c r="B279" s="127" t="s">
        <v>277</v>
      </c>
      <c r="C279" s="114"/>
      <c r="D279" s="115" t="str">
        <f>'Челябинская обл.'!$C$7</f>
        <v>13,23</v>
      </c>
      <c r="E279" s="115">
        <f>'Челябинская обл.'!$C$10</f>
        <v>1005.74</v>
      </c>
      <c r="F279" s="115">
        <f>'Челябинская обл.'!$C$11</f>
        <v>0</v>
      </c>
      <c r="G279" s="115">
        <f>'Челябинская обл.'!$C$12</f>
        <v>0</v>
      </c>
      <c r="H279" s="115">
        <f>'Челябинская обл.'!$C$13</f>
        <v>0</v>
      </c>
      <c r="I279" s="115">
        <f>'Челябинская обл.'!$C$14</f>
        <v>0</v>
      </c>
      <c r="J279" s="115">
        <f>'Челябинская обл.'!$C$17</f>
        <v>1987.75</v>
      </c>
      <c r="K279" s="115">
        <f>'Челябинская обл.'!$C$18</f>
        <v>0</v>
      </c>
      <c r="L279" s="115">
        <f>'Челябинская обл.'!$C$19</f>
        <v>0</v>
      </c>
      <c r="M279" s="115">
        <f>'Челябинская обл.'!$C$20</f>
        <v>0</v>
      </c>
      <c r="N279" s="115">
        <f>'Челябинская обл.'!$C$21</f>
        <v>0</v>
      </c>
      <c r="O279" s="115">
        <f>'Челябинская обл.'!$C$23</f>
        <v>1493.77</v>
      </c>
      <c r="P279" s="115">
        <f>'Челябинская обл.'!$C$24</f>
        <v>0</v>
      </c>
      <c r="Q279" s="115">
        <f>'Челябинская обл.'!$C$25</f>
        <v>0</v>
      </c>
      <c r="R279" s="115">
        <f>'Челябинская обл.'!$C$26</f>
        <v>0</v>
      </c>
      <c r="S279" s="115">
        <f>'Челябинская обл.'!$C$27</f>
        <v>0</v>
      </c>
      <c r="T279" s="115">
        <f>'Челябинская обл.'!$C$28</f>
        <v>0</v>
      </c>
      <c r="U279" s="115">
        <f>'Челябинская обл.'!$C$29</f>
        <v>377.24</v>
      </c>
      <c r="V279" s="115">
        <f>'Челябинская обл.'!$C$34</f>
        <v>13.23</v>
      </c>
      <c r="W279" s="115">
        <f>'Челябинская обл.'!$C$37</f>
        <v>352.76</v>
      </c>
      <c r="X279" s="115">
        <f>'Челябинская обл.'!$C$38</f>
        <v>825.59</v>
      </c>
      <c r="Y279" s="115">
        <f>'Челябинская обл.'!$C$39</f>
        <v>0</v>
      </c>
      <c r="Z279" s="115">
        <f>'Челябинская обл.'!$C$40</f>
        <v>0</v>
      </c>
      <c r="AA279" s="115">
        <f>'Челябинская обл.'!$C$41</f>
        <v>0</v>
      </c>
      <c r="AB279" s="115">
        <f>'Челябинская обл.'!$C$44</f>
        <v>1142.9000000000001</v>
      </c>
      <c r="AC279" s="115">
        <f>'Челябинская обл.'!$C$45</f>
        <v>1066.98</v>
      </c>
      <c r="AD279" s="115">
        <f>'Челябинская обл.'!$C$46</f>
        <v>0</v>
      </c>
      <c r="AE279" s="115">
        <f>'Челябинская обл.'!$C$47</f>
        <v>0</v>
      </c>
      <c r="AF279" s="115">
        <f>'Челябинская обл.'!$C$48</f>
        <v>0</v>
      </c>
      <c r="AG279" s="115">
        <f>'Челябинская обл.'!$C$50</f>
        <v>1081.3599999999999</v>
      </c>
      <c r="AH279" s="115">
        <f>'Челябинская обл.'!$C$51</f>
        <v>1328.18</v>
      </c>
      <c r="AI279" s="115">
        <f>'Челябинская обл.'!$C$52</f>
        <v>0</v>
      </c>
      <c r="AJ279" s="115">
        <f>'Челябинская обл.'!$C$53</f>
        <v>0</v>
      </c>
      <c r="AK279" s="115">
        <f>'Челябинская обл.'!$C$54</f>
        <v>0</v>
      </c>
      <c r="AL279" s="115">
        <f>'Челябинская обл.'!$C$55</f>
        <v>0</v>
      </c>
      <c r="AM279" s="115">
        <f>'Челябинская обл.'!$C$56</f>
        <v>243.71</v>
      </c>
    </row>
    <row r="280" spans="1:39" s="38" customFormat="1" ht="15.75">
      <c r="A280" s="126" t="s">
        <v>288</v>
      </c>
      <c r="B280" s="120" t="s">
        <v>501</v>
      </c>
      <c r="C280" s="114"/>
      <c r="D280" s="115" t="str">
        <f>'Челябинская обл.'!$C$7</f>
        <v>13,23</v>
      </c>
      <c r="E280" s="115">
        <f>'Челябинская обл.'!$C$10</f>
        <v>1005.74</v>
      </c>
      <c r="F280" s="115">
        <f>'Челябинская обл.'!$C$11</f>
        <v>0</v>
      </c>
      <c r="G280" s="115">
        <f>'Челябинская обл.'!$C$12</f>
        <v>0</v>
      </c>
      <c r="H280" s="115">
        <f>'Челябинская обл.'!$C$13</f>
        <v>0</v>
      </c>
      <c r="I280" s="115">
        <f>'Челябинская обл.'!$C$14</f>
        <v>0</v>
      </c>
      <c r="J280" s="115">
        <f>'Челябинская обл.'!$C$17</f>
        <v>1987.75</v>
      </c>
      <c r="K280" s="115">
        <f>'Челябинская обл.'!$C$18</f>
        <v>0</v>
      </c>
      <c r="L280" s="115">
        <f>'Челябинская обл.'!$C$19</f>
        <v>0</v>
      </c>
      <c r="M280" s="115">
        <f>'Челябинская обл.'!$C$20</f>
        <v>0</v>
      </c>
      <c r="N280" s="115">
        <f>'Челябинская обл.'!$C$21</f>
        <v>0</v>
      </c>
      <c r="O280" s="115">
        <f>'Челябинская обл.'!$C$23</f>
        <v>1493.77</v>
      </c>
      <c r="P280" s="115">
        <f>'Челябинская обл.'!$C$24</f>
        <v>0</v>
      </c>
      <c r="Q280" s="115">
        <f>'Челябинская обл.'!$C$25</f>
        <v>0</v>
      </c>
      <c r="R280" s="115">
        <f>'Челябинская обл.'!$C$26</f>
        <v>0</v>
      </c>
      <c r="S280" s="115">
        <f>'Челябинская обл.'!$C$27</f>
        <v>0</v>
      </c>
      <c r="T280" s="115">
        <f>'Челябинская обл.'!$C$28</f>
        <v>0</v>
      </c>
      <c r="U280" s="115">
        <f>'Челябинская обл.'!$C$29</f>
        <v>377.24</v>
      </c>
      <c r="V280" s="115">
        <f>'Челябинская обл.'!$C$34</f>
        <v>13.23</v>
      </c>
      <c r="W280" s="115">
        <f>'Челябинская обл.'!$C$37</f>
        <v>352.76</v>
      </c>
      <c r="X280" s="115">
        <f>'Челябинская обл.'!$C$38</f>
        <v>825.59</v>
      </c>
      <c r="Y280" s="115">
        <f>'Челябинская обл.'!$C$39</f>
        <v>0</v>
      </c>
      <c r="Z280" s="115">
        <f>'Челябинская обл.'!$C$40</f>
        <v>0</v>
      </c>
      <c r="AA280" s="115">
        <f>'Челябинская обл.'!$C$41</f>
        <v>0</v>
      </c>
      <c r="AB280" s="115">
        <f>'Челябинская обл.'!$C$44</f>
        <v>1142.9000000000001</v>
      </c>
      <c r="AC280" s="115">
        <f>'Челябинская обл.'!$C$45</f>
        <v>1066.98</v>
      </c>
      <c r="AD280" s="115">
        <f>'Челябинская обл.'!$C$46</f>
        <v>0</v>
      </c>
      <c r="AE280" s="115">
        <f>'Челябинская обл.'!$C$47</f>
        <v>0</v>
      </c>
      <c r="AF280" s="115">
        <f>'Челябинская обл.'!$C$48</f>
        <v>0</v>
      </c>
      <c r="AG280" s="115">
        <f>'Челябинская обл.'!$C$50</f>
        <v>1081.3599999999999</v>
      </c>
      <c r="AH280" s="115">
        <f>'Челябинская обл.'!$C$51</f>
        <v>1328.18</v>
      </c>
      <c r="AI280" s="115">
        <f>'Челябинская обл.'!$C$52</f>
        <v>0</v>
      </c>
      <c r="AJ280" s="115">
        <f>'Челябинская обл.'!$C$53</f>
        <v>0</v>
      </c>
      <c r="AK280" s="115">
        <f>'Челябинская обл.'!$C$54</f>
        <v>0</v>
      </c>
      <c r="AL280" s="115">
        <f>'Челябинская обл.'!$C$55</f>
        <v>0</v>
      </c>
      <c r="AM280" s="115">
        <f>'Челябинская обл.'!$C$56</f>
        <v>243.71</v>
      </c>
    </row>
    <row r="281" spans="1:39" s="38" customFormat="1" ht="15.75">
      <c r="A281" s="119" t="s">
        <v>290</v>
      </c>
      <c r="B281" s="127" t="s">
        <v>303</v>
      </c>
      <c r="C281" s="114"/>
      <c r="D281" s="115" t="str">
        <f>'Челябинская обл.'!$C$7</f>
        <v>13,23</v>
      </c>
      <c r="E281" s="115">
        <f>'Челябинская обл.'!$C$10</f>
        <v>1005.74</v>
      </c>
      <c r="F281" s="115">
        <f>'Челябинская обл.'!$C$11</f>
        <v>0</v>
      </c>
      <c r="G281" s="115">
        <f>'Челябинская обл.'!$C$12</f>
        <v>0</v>
      </c>
      <c r="H281" s="115">
        <f>'Челябинская обл.'!$C$13</f>
        <v>0</v>
      </c>
      <c r="I281" s="115">
        <f>'Челябинская обл.'!$C$14</f>
        <v>0</v>
      </c>
      <c r="J281" s="115">
        <f>'Челябинская обл.'!$C$17</f>
        <v>1987.75</v>
      </c>
      <c r="K281" s="115">
        <f>'Челябинская обл.'!$C$18</f>
        <v>0</v>
      </c>
      <c r="L281" s="115">
        <f>'Челябинская обл.'!$C$19</f>
        <v>0</v>
      </c>
      <c r="M281" s="115">
        <f>'Челябинская обл.'!$C$20</f>
        <v>0</v>
      </c>
      <c r="N281" s="115">
        <f>'Челябинская обл.'!$C$21</f>
        <v>0</v>
      </c>
      <c r="O281" s="115">
        <f>'Челябинская обл.'!$C$23</f>
        <v>1493.77</v>
      </c>
      <c r="P281" s="115">
        <f>'Челябинская обл.'!$C$24</f>
        <v>0</v>
      </c>
      <c r="Q281" s="115">
        <f>'Челябинская обл.'!$C$25</f>
        <v>0</v>
      </c>
      <c r="R281" s="115">
        <f>'Челябинская обл.'!$C$26</f>
        <v>0</v>
      </c>
      <c r="S281" s="115">
        <f>'Челябинская обл.'!$C$27</f>
        <v>0</v>
      </c>
      <c r="T281" s="115">
        <f>'Челябинская обл.'!$C$28</f>
        <v>0</v>
      </c>
      <c r="U281" s="115">
        <f>'Челябинская обл.'!$C$29</f>
        <v>377.24</v>
      </c>
      <c r="V281" s="115">
        <f>'Челябинская обл.'!$C$34</f>
        <v>13.23</v>
      </c>
      <c r="W281" s="115">
        <f>'Челябинская обл.'!$C$37</f>
        <v>352.76</v>
      </c>
      <c r="X281" s="115">
        <f>'Челябинская обл.'!$C$38</f>
        <v>825.59</v>
      </c>
      <c r="Y281" s="115">
        <f>'Челябинская обл.'!$C$39</f>
        <v>0</v>
      </c>
      <c r="Z281" s="115">
        <f>'Челябинская обл.'!$C$40</f>
        <v>0</v>
      </c>
      <c r="AA281" s="115">
        <f>'Челябинская обл.'!$C$41</f>
        <v>0</v>
      </c>
      <c r="AB281" s="115">
        <f>'Челябинская обл.'!$C$44</f>
        <v>1142.9000000000001</v>
      </c>
      <c r="AC281" s="115">
        <f>'Челябинская обл.'!$C$45</f>
        <v>1066.98</v>
      </c>
      <c r="AD281" s="115">
        <f>'Челябинская обл.'!$C$46</f>
        <v>0</v>
      </c>
      <c r="AE281" s="115">
        <f>'Челябинская обл.'!$C$47</f>
        <v>0</v>
      </c>
      <c r="AF281" s="115">
        <f>'Челябинская обл.'!$C$48</f>
        <v>0</v>
      </c>
      <c r="AG281" s="115">
        <f>'Челябинская обл.'!$C$50</f>
        <v>1081.3599999999999</v>
      </c>
      <c r="AH281" s="115">
        <f>'Челябинская обл.'!$C$51</f>
        <v>1328.18</v>
      </c>
      <c r="AI281" s="115">
        <f>'Челябинская обл.'!$C$52</f>
        <v>0</v>
      </c>
      <c r="AJ281" s="115">
        <f>'Челябинская обл.'!$C$53</f>
        <v>0</v>
      </c>
      <c r="AK281" s="115">
        <f>'Челябинская обл.'!$C$54</f>
        <v>0</v>
      </c>
      <c r="AL281" s="115">
        <f>'Челябинская обл.'!$C$55</f>
        <v>0</v>
      </c>
      <c r="AM281" s="115">
        <f>'Челябинская обл.'!$C$56</f>
        <v>243.71</v>
      </c>
    </row>
    <row r="282" spans="1:39" s="38" customFormat="1" ht="15.75">
      <c r="A282" s="130">
        <v>11</v>
      </c>
      <c r="B282" s="120" t="s">
        <v>502</v>
      </c>
      <c r="C282" s="114"/>
      <c r="D282" s="115" t="str">
        <f>'Челябинская обл.'!$C$7</f>
        <v>13,23</v>
      </c>
      <c r="E282" s="115">
        <f>'Челябинская обл.'!$C$10</f>
        <v>1005.74</v>
      </c>
      <c r="F282" s="115">
        <f>'Челябинская обл.'!$C$11</f>
        <v>0</v>
      </c>
      <c r="G282" s="115">
        <f>'Челябинская обл.'!$C$12</f>
        <v>0</v>
      </c>
      <c r="H282" s="115">
        <f>'Челябинская обл.'!$C$13</f>
        <v>0</v>
      </c>
      <c r="I282" s="115">
        <f>'Челябинская обл.'!$C$14</f>
        <v>0</v>
      </c>
      <c r="J282" s="115">
        <f>'Челябинская обл.'!$C$17</f>
        <v>1987.75</v>
      </c>
      <c r="K282" s="115">
        <f>'Челябинская обл.'!$C$18</f>
        <v>0</v>
      </c>
      <c r="L282" s="115">
        <f>'Челябинская обл.'!$C$19</f>
        <v>0</v>
      </c>
      <c r="M282" s="115">
        <f>'Челябинская обл.'!$C$20</f>
        <v>0</v>
      </c>
      <c r="N282" s="115">
        <f>'Челябинская обл.'!$C$21</f>
        <v>0</v>
      </c>
      <c r="O282" s="115">
        <f>'Челябинская обл.'!$C$23</f>
        <v>1493.77</v>
      </c>
      <c r="P282" s="115">
        <f>'Челябинская обл.'!$C$24</f>
        <v>0</v>
      </c>
      <c r="Q282" s="115">
        <f>'Челябинская обл.'!$C$25</f>
        <v>0</v>
      </c>
      <c r="R282" s="115">
        <f>'Челябинская обл.'!$C$26</f>
        <v>0</v>
      </c>
      <c r="S282" s="115">
        <f>'Челябинская обл.'!$C$27</f>
        <v>0</v>
      </c>
      <c r="T282" s="115">
        <f>'Челябинская обл.'!$C$28</f>
        <v>0</v>
      </c>
      <c r="U282" s="115">
        <f>'Челябинская обл.'!$C$29</f>
        <v>377.24</v>
      </c>
      <c r="V282" s="115">
        <f>'Челябинская обл.'!$C$34</f>
        <v>13.23</v>
      </c>
      <c r="W282" s="115">
        <f>'Челябинская обл.'!$C$37</f>
        <v>352.76</v>
      </c>
      <c r="X282" s="115">
        <f>'Челябинская обл.'!$C$38</f>
        <v>825.59</v>
      </c>
      <c r="Y282" s="115">
        <f>'Челябинская обл.'!$C$39</f>
        <v>0</v>
      </c>
      <c r="Z282" s="115">
        <f>'Челябинская обл.'!$C$40</f>
        <v>0</v>
      </c>
      <c r="AA282" s="115">
        <f>'Челябинская обл.'!$C$41</f>
        <v>0</v>
      </c>
      <c r="AB282" s="115">
        <f>'Челябинская обл.'!$C$44</f>
        <v>1142.9000000000001</v>
      </c>
      <c r="AC282" s="115">
        <f>'Челябинская обл.'!$C$45</f>
        <v>1066.98</v>
      </c>
      <c r="AD282" s="115">
        <f>'Челябинская обл.'!$C$46</f>
        <v>0</v>
      </c>
      <c r="AE282" s="115">
        <f>'Челябинская обл.'!$C$47</f>
        <v>0</v>
      </c>
      <c r="AF282" s="115">
        <f>'Челябинская обл.'!$C$48</f>
        <v>0</v>
      </c>
      <c r="AG282" s="115">
        <f>'Челябинская обл.'!$C$50</f>
        <v>1081.3599999999999</v>
      </c>
      <c r="AH282" s="115">
        <f>'Челябинская обл.'!$C$51</f>
        <v>1328.18</v>
      </c>
      <c r="AI282" s="115">
        <f>'Челябинская обл.'!$C$52</f>
        <v>0</v>
      </c>
      <c r="AJ282" s="115">
        <f>'Челябинская обл.'!$C$53</f>
        <v>0</v>
      </c>
      <c r="AK282" s="115">
        <f>'Челябинская обл.'!$C$54</f>
        <v>0</v>
      </c>
      <c r="AL282" s="115">
        <f>'Челябинская обл.'!$C$55</f>
        <v>0</v>
      </c>
      <c r="AM282" s="115">
        <f>'Челябинская обл.'!$C$56</f>
        <v>243.71</v>
      </c>
    </row>
    <row r="283" spans="1:39" s="38" customFormat="1" ht="15.75">
      <c r="A283" s="143">
        <v>25</v>
      </c>
      <c r="B283" s="118" t="s">
        <v>207</v>
      </c>
      <c r="C283" s="114"/>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5"/>
      <c r="AJ283" s="115"/>
      <c r="AK283" s="115"/>
      <c r="AL283" s="115"/>
      <c r="AM283" s="115"/>
    </row>
    <row r="284" spans="1:39" s="38" customFormat="1" ht="15.75">
      <c r="A284" s="126" t="s">
        <v>30</v>
      </c>
      <c r="B284" s="127" t="s">
        <v>614</v>
      </c>
      <c r="C284" s="114"/>
      <c r="D284" s="115" t="str">
        <f>'Челябинская обл.'!$C$7</f>
        <v>13,23</v>
      </c>
      <c r="E284" s="115">
        <f>'Челябинская обл.'!$C$10</f>
        <v>1005.74</v>
      </c>
      <c r="F284" s="115">
        <f>'Челябинская обл.'!$C$11</f>
        <v>0</v>
      </c>
      <c r="G284" s="115">
        <f>'Челябинская обл.'!$C$12</f>
        <v>0</v>
      </c>
      <c r="H284" s="115">
        <f>'Челябинская обл.'!$C$13</f>
        <v>0</v>
      </c>
      <c r="I284" s="115">
        <f>'Челябинская обл.'!$C$14</f>
        <v>0</v>
      </c>
      <c r="J284" s="115">
        <f>'Челябинская обл.'!$C$17</f>
        <v>1987.75</v>
      </c>
      <c r="K284" s="115">
        <f>'Челябинская обл.'!$C$18</f>
        <v>0</v>
      </c>
      <c r="L284" s="115">
        <f>'Челябинская обл.'!$C$19</f>
        <v>0</v>
      </c>
      <c r="M284" s="115">
        <f>'Челябинская обл.'!$C$20</f>
        <v>0</v>
      </c>
      <c r="N284" s="115">
        <f>'Челябинская обл.'!$C$21</f>
        <v>0</v>
      </c>
      <c r="O284" s="115">
        <f>'Челябинская обл.'!$C$23</f>
        <v>1493.77</v>
      </c>
      <c r="P284" s="115">
        <f>'Челябинская обл.'!$C$24</f>
        <v>0</v>
      </c>
      <c r="Q284" s="115">
        <f>'Челябинская обл.'!$C$25</f>
        <v>0</v>
      </c>
      <c r="R284" s="115">
        <f>'Челябинская обл.'!$C$26</f>
        <v>0</v>
      </c>
      <c r="S284" s="115">
        <f>'Челябинская обл.'!$C$27</f>
        <v>0</v>
      </c>
      <c r="T284" s="115">
        <f>'Челябинская обл.'!$C$28</f>
        <v>0</v>
      </c>
      <c r="U284" s="115">
        <f>'Челябинская обл.'!$C$29</f>
        <v>377.24</v>
      </c>
      <c r="V284" s="115">
        <f>'Челябинская обл.'!$C$34</f>
        <v>13.23</v>
      </c>
      <c r="W284" s="115">
        <f>'Челябинская обл.'!$C$37</f>
        <v>352.76</v>
      </c>
      <c r="X284" s="115">
        <f>'Челябинская обл.'!$C$38</f>
        <v>825.59</v>
      </c>
      <c r="Y284" s="115">
        <f>'Челябинская обл.'!$C$39</f>
        <v>0</v>
      </c>
      <c r="Z284" s="115">
        <f>'Челябинская обл.'!$C$40</f>
        <v>0</v>
      </c>
      <c r="AA284" s="115">
        <f>'Челябинская обл.'!$C$41</f>
        <v>0</v>
      </c>
      <c r="AB284" s="115">
        <f>'Челябинская обл.'!$C$44</f>
        <v>1142.9000000000001</v>
      </c>
      <c r="AC284" s="115">
        <f>'Челябинская обл.'!$C$45</f>
        <v>1066.98</v>
      </c>
      <c r="AD284" s="115">
        <f>'Челябинская обл.'!$C$46</f>
        <v>0</v>
      </c>
      <c r="AE284" s="115">
        <f>'Челябинская обл.'!$C$47</f>
        <v>0</v>
      </c>
      <c r="AF284" s="115">
        <f>'Челябинская обл.'!$C$48</f>
        <v>0</v>
      </c>
      <c r="AG284" s="115">
        <f>'Челябинская обл.'!$C$50</f>
        <v>1081.3599999999999</v>
      </c>
      <c r="AH284" s="115">
        <f>'Челябинская обл.'!$C$51</f>
        <v>1328.18</v>
      </c>
      <c r="AI284" s="115">
        <f>'Челябинская обл.'!$C$52</f>
        <v>0</v>
      </c>
      <c r="AJ284" s="115">
        <f>'Челябинская обл.'!$C$53</f>
        <v>0</v>
      </c>
      <c r="AK284" s="115">
        <f>'Челябинская обл.'!$C$54</f>
        <v>0</v>
      </c>
      <c r="AL284" s="115">
        <f>'Челябинская обл.'!$C$55</f>
        <v>0</v>
      </c>
      <c r="AM284" s="115">
        <f>'Челябинская обл.'!$C$56</f>
        <v>243.71</v>
      </c>
    </row>
    <row r="285" spans="1:39" s="38" customFormat="1" ht="15.75">
      <c r="A285" s="119" t="s">
        <v>25</v>
      </c>
      <c r="B285" s="120" t="s">
        <v>512</v>
      </c>
      <c r="C285" s="114"/>
      <c r="D285" s="115" t="str">
        <f>'Челябинская обл.'!$C$7</f>
        <v>13,23</v>
      </c>
      <c r="E285" s="115">
        <f>'Челябинская обл.'!$C$10</f>
        <v>1005.74</v>
      </c>
      <c r="F285" s="115">
        <f>'Челябинская обл.'!$C$11</f>
        <v>0</v>
      </c>
      <c r="G285" s="115">
        <f>'Челябинская обл.'!$C$12</f>
        <v>0</v>
      </c>
      <c r="H285" s="115">
        <f>'Челябинская обл.'!$C$13</f>
        <v>0</v>
      </c>
      <c r="I285" s="115">
        <f>'Челябинская обл.'!$C$14</f>
        <v>0</v>
      </c>
      <c r="J285" s="115">
        <f>'Челябинская обл.'!$C$17</f>
        <v>1987.75</v>
      </c>
      <c r="K285" s="115">
        <f>'Челябинская обл.'!$C$18</f>
        <v>0</v>
      </c>
      <c r="L285" s="115">
        <f>'Челябинская обл.'!$C$19</f>
        <v>0</v>
      </c>
      <c r="M285" s="115">
        <f>'Челябинская обл.'!$C$20</f>
        <v>0</v>
      </c>
      <c r="N285" s="115">
        <f>'Челябинская обл.'!$C$21</f>
        <v>0</v>
      </c>
      <c r="O285" s="115">
        <f>'Челябинская обл.'!$C$23</f>
        <v>1493.77</v>
      </c>
      <c r="P285" s="115">
        <f>'Челябинская обл.'!$C$24</f>
        <v>0</v>
      </c>
      <c r="Q285" s="115">
        <f>'Челябинская обл.'!$C$25</f>
        <v>0</v>
      </c>
      <c r="R285" s="115">
        <f>'Челябинская обл.'!$C$26</f>
        <v>0</v>
      </c>
      <c r="S285" s="115">
        <f>'Челябинская обл.'!$C$27</f>
        <v>0</v>
      </c>
      <c r="T285" s="115">
        <f>'Челябинская обл.'!$C$28</f>
        <v>0</v>
      </c>
      <c r="U285" s="115">
        <f>'Челябинская обл.'!$C$29</f>
        <v>377.24</v>
      </c>
      <c r="V285" s="115">
        <f>'Челябинская обл.'!$C$34</f>
        <v>13.23</v>
      </c>
      <c r="W285" s="115">
        <f>'Челябинская обл.'!$C$37</f>
        <v>352.76</v>
      </c>
      <c r="X285" s="115">
        <f>'Челябинская обл.'!$C$38</f>
        <v>825.59</v>
      </c>
      <c r="Y285" s="115">
        <f>'Челябинская обл.'!$C$39</f>
        <v>0</v>
      </c>
      <c r="Z285" s="115">
        <f>'Челябинская обл.'!$C$40</f>
        <v>0</v>
      </c>
      <c r="AA285" s="115">
        <f>'Челябинская обл.'!$C$41</f>
        <v>0</v>
      </c>
      <c r="AB285" s="115">
        <f>'Челябинская обл.'!$C$44</f>
        <v>1142.9000000000001</v>
      </c>
      <c r="AC285" s="115">
        <f>'Челябинская обл.'!$C$45</f>
        <v>1066.98</v>
      </c>
      <c r="AD285" s="115">
        <f>'Челябинская обл.'!$C$46</f>
        <v>0</v>
      </c>
      <c r="AE285" s="115">
        <f>'Челябинская обл.'!$C$47</f>
        <v>0</v>
      </c>
      <c r="AF285" s="115">
        <f>'Челябинская обл.'!$C$48</f>
        <v>0</v>
      </c>
      <c r="AG285" s="115">
        <f>'Челябинская обл.'!$C$50</f>
        <v>1081.3599999999999</v>
      </c>
      <c r="AH285" s="115">
        <f>'Челябинская обл.'!$C$51</f>
        <v>1328.18</v>
      </c>
      <c r="AI285" s="115">
        <f>'Челябинская обл.'!$C$52</f>
        <v>0</v>
      </c>
      <c r="AJ285" s="115">
        <f>'Челябинская обл.'!$C$53</f>
        <v>0</v>
      </c>
      <c r="AK285" s="115">
        <f>'Челябинская обл.'!$C$54</f>
        <v>0</v>
      </c>
      <c r="AL285" s="115">
        <f>'Челябинская обл.'!$C$55</f>
        <v>0</v>
      </c>
      <c r="AM285" s="115">
        <f>'Челябинская обл.'!$C$56</f>
        <v>243.71</v>
      </c>
    </row>
    <row r="286" spans="1:39" s="38" customFormat="1" ht="15.75">
      <c r="A286" s="126" t="s">
        <v>27</v>
      </c>
      <c r="B286" s="120" t="s">
        <v>513</v>
      </c>
      <c r="C286" s="114"/>
      <c r="D286" s="115" t="str">
        <f>'Челябинская обл.'!$C$7</f>
        <v>13,23</v>
      </c>
      <c r="E286" s="115">
        <f>'Челябинская обл.'!$C$10</f>
        <v>1005.74</v>
      </c>
      <c r="F286" s="115">
        <f>'Челябинская обл.'!$C$11</f>
        <v>0</v>
      </c>
      <c r="G286" s="115">
        <f>'Челябинская обл.'!$C$12</f>
        <v>0</v>
      </c>
      <c r="H286" s="115">
        <f>'Челябинская обл.'!$C$13</f>
        <v>0</v>
      </c>
      <c r="I286" s="115">
        <f>'Челябинская обл.'!$C$14</f>
        <v>0</v>
      </c>
      <c r="J286" s="115">
        <f>'Челябинская обл.'!$C$17</f>
        <v>1987.75</v>
      </c>
      <c r="K286" s="115">
        <f>'Челябинская обл.'!$C$18</f>
        <v>0</v>
      </c>
      <c r="L286" s="115">
        <f>'Челябинская обл.'!$C$19</f>
        <v>0</v>
      </c>
      <c r="M286" s="115">
        <f>'Челябинская обл.'!$C$20</f>
        <v>0</v>
      </c>
      <c r="N286" s="115">
        <f>'Челябинская обл.'!$C$21</f>
        <v>0</v>
      </c>
      <c r="O286" s="115">
        <f>'Челябинская обл.'!$C$23</f>
        <v>1493.77</v>
      </c>
      <c r="P286" s="115">
        <f>'Челябинская обл.'!$C$24</f>
        <v>0</v>
      </c>
      <c r="Q286" s="115">
        <f>'Челябинская обл.'!$C$25</f>
        <v>0</v>
      </c>
      <c r="R286" s="115">
        <f>'Челябинская обл.'!$C$26</f>
        <v>0</v>
      </c>
      <c r="S286" s="115">
        <f>'Челябинская обл.'!$C$27</f>
        <v>0</v>
      </c>
      <c r="T286" s="115">
        <f>'Челябинская обл.'!$C$28</f>
        <v>0</v>
      </c>
      <c r="U286" s="115">
        <f>'Челябинская обл.'!$C$29</f>
        <v>377.24</v>
      </c>
      <c r="V286" s="115">
        <f>'Челябинская обл.'!$C$34</f>
        <v>13.23</v>
      </c>
      <c r="W286" s="115">
        <f>'Челябинская обл.'!$C$37</f>
        <v>352.76</v>
      </c>
      <c r="X286" s="115">
        <f>'Челябинская обл.'!$C$38</f>
        <v>825.59</v>
      </c>
      <c r="Y286" s="115">
        <f>'Челябинская обл.'!$C$39</f>
        <v>0</v>
      </c>
      <c r="Z286" s="115">
        <f>'Челябинская обл.'!$C$40</f>
        <v>0</v>
      </c>
      <c r="AA286" s="115">
        <f>'Челябинская обл.'!$C$41</f>
        <v>0</v>
      </c>
      <c r="AB286" s="115">
        <f>'Челябинская обл.'!$C$44</f>
        <v>1142.9000000000001</v>
      </c>
      <c r="AC286" s="115">
        <f>'Челябинская обл.'!$C$45</f>
        <v>1066.98</v>
      </c>
      <c r="AD286" s="115">
        <f>'Челябинская обл.'!$C$46</f>
        <v>0</v>
      </c>
      <c r="AE286" s="115">
        <f>'Челябинская обл.'!$C$47</f>
        <v>0</v>
      </c>
      <c r="AF286" s="115">
        <f>'Челябинская обл.'!$C$48</f>
        <v>0</v>
      </c>
      <c r="AG286" s="115">
        <f>'Челябинская обл.'!$C$50</f>
        <v>1081.3599999999999</v>
      </c>
      <c r="AH286" s="115">
        <f>'Челябинская обл.'!$C$51</f>
        <v>1328.18</v>
      </c>
      <c r="AI286" s="115">
        <f>'Челябинская обл.'!$C$52</f>
        <v>0</v>
      </c>
      <c r="AJ286" s="115">
        <f>'Челябинская обл.'!$C$53</f>
        <v>0</v>
      </c>
      <c r="AK286" s="115">
        <f>'Челябинская обл.'!$C$54</f>
        <v>0</v>
      </c>
      <c r="AL286" s="115">
        <f>'Челябинская обл.'!$C$55</f>
        <v>0</v>
      </c>
      <c r="AM286" s="115">
        <f>'Челябинская обл.'!$C$56</f>
        <v>243.71</v>
      </c>
    </row>
    <row r="287" spans="1:39" s="38" customFormat="1" ht="31.5">
      <c r="A287" s="119" t="s">
        <v>31</v>
      </c>
      <c r="B287" s="120" t="s">
        <v>514</v>
      </c>
      <c r="C287" s="114"/>
      <c r="D287" s="115" t="str">
        <f>'Челябинская обл.'!$C$7</f>
        <v>13,23</v>
      </c>
      <c r="E287" s="115">
        <f>'Челябинская обл.'!$C$10</f>
        <v>1005.74</v>
      </c>
      <c r="F287" s="115">
        <f>'Челябинская обл.'!$C$11</f>
        <v>0</v>
      </c>
      <c r="G287" s="115">
        <f>'Челябинская обл.'!$C$12</f>
        <v>0</v>
      </c>
      <c r="H287" s="115">
        <f>'Челябинская обл.'!$C$13</f>
        <v>0</v>
      </c>
      <c r="I287" s="115">
        <f>'Челябинская обл.'!$C$14</f>
        <v>0</v>
      </c>
      <c r="J287" s="115">
        <f>'Челябинская обл.'!$C$17</f>
        <v>1987.75</v>
      </c>
      <c r="K287" s="115">
        <f>'Челябинская обл.'!$C$18</f>
        <v>0</v>
      </c>
      <c r="L287" s="115">
        <f>'Челябинская обл.'!$C$19</f>
        <v>0</v>
      </c>
      <c r="M287" s="115">
        <f>'Челябинская обл.'!$C$20</f>
        <v>0</v>
      </c>
      <c r="N287" s="115">
        <f>'Челябинская обл.'!$C$21</f>
        <v>0</v>
      </c>
      <c r="O287" s="115">
        <f>'Челябинская обл.'!$C$23</f>
        <v>1493.77</v>
      </c>
      <c r="P287" s="115">
        <f>'Челябинская обл.'!$C$24</f>
        <v>0</v>
      </c>
      <c r="Q287" s="115">
        <f>'Челябинская обл.'!$C$25</f>
        <v>0</v>
      </c>
      <c r="R287" s="115">
        <f>'Челябинская обл.'!$C$26</f>
        <v>0</v>
      </c>
      <c r="S287" s="115">
        <f>'Челябинская обл.'!$C$27</f>
        <v>0</v>
      </c>
      <c r="T287" s="115">
        <f>'Челябинская обл.'!$C$28</f>
        <v>0</v>
      </c>
      <c r="U287" s="115">
        <f>'Челябинская обл.'!$C$29</f>
        <v>377.24</v>
      </c>
      <c r="V287" s="115">
        <f>'Челябинская обл.'!$C$34</f>
        <v>13.23</v>
      </c>
      <c r="W287" s="115">
        <f>'Челябинская обл.'!$C$37</f>
        <v>352.76</v>
      </c>
      <c r="X287" s="115">
        <f>'Челябинская обл.'!$C$38</f>
        <v>825.59</v>
      </c>
      <c r="Y287" s="115">
        <f>'Челябинская обл.'!$C$39</f>
        <v>0</v>
      </c>
      <c r="Z287" s="115">
        <f>'Челябинская обл.'!$C$40</f>
        <v>0</v>
      </c>
      <c r="AA287" s="115">
        <f>'Челябинская обл.'!$C$41</f>
        <v>0</v>
      </c>
      <c r="AB287" s="115">
        <f>'Челябинская обл.'!$C$44</f>
        <v>1142.9000000000001</v>
      </c>
      <c r="AC287" s="115">
        <f>'Челябинская обл.'!$C$45</f>
        <v>1066.98</v>
      </c>
      <c r="AD287" s="115">
        <f>'Челябинская обл.'!$C$46</f>
        <v>0</v>
      </c>
      <c r="AE287" s="115">
        <f>'Челябинская обл.'!$C$47</f>
        <v>0</v>
      </c>
      <c r="AF287" s="115">
        <f>'Челябинская обл.'!$C$48</f>
        <v>0</v>
      </c>
      <c r="AG287" s="115">
        <f>'Челябинская обл.'!$C$50</f>
        <v>1081.3599999999999</v>
      </c>
      <c r="AH287" s="115">
        <f>'Челябинская обл.'!$C$51</f>
        <v>1328.18</v>
      </c>
      <c r="AI287" s="115">
        <f>'Челябинская обл.'!$C$52</f>
        <v>0</v>
      </c>
      <c r="AJ287" s="115">
        <f>'Челябинская обл.'!$C$53</f>
        <v>0</v>
      </c>
      <c r="AK287" s="115">
        <f>'Челябинская обл.'!$C$54</f>
        <v>0</v>
      </c>
      <c r="AL287" s="115">
        <f>'Челябинская обл.'!$C$55</f>
        <v>0</v>
      </c>
      <c r="AM287" s="115">
        <f>'Челябинская обл.'!$C$56</f>
        <v>243.71</v>
      </c>
    </row>
    <row r="288" spans="1:39" s="38" customFormat="1" ht="15.75">
      <c r="A288" s="126" t="s">
        <v>274</v>
      </c>
      <c r="B288" s="120" t="s">
        <v>515</v>
      </c>
      <c r="C288" s="114"/>
      <c r="D288" s="115" t="str">
        <f>'Челябинская обл.'!$C$7</f>
        <v>13,23</v>
      </c>
      <c r="E288" s="115">
        <f>'Челябинская обл.'!$C$10</f>
        <v>1005.74</v>
      </c>
      <c r="F288" s="115">
        <f>'Челябинская обл.'!$C$11</f>
        <v>0</v>
      </c>
      <c r="G288" s="115">
        <f>'Челябинская обл.'!$C$12</f>
        <v>0</v>
      </c>
      <c r="H288" s="115">
        <f>'Челябинская обл.'!$C$13</f>
        <v>0</v>
      </c>
      <c r="I288" s="115">
        <f>'Челябинская обл.'!$C$14</f>
        <v>0</v>
      </c>
      <c r="J288" s="115">
        <f>'Челябинская обл.'!$C$17</f>
        <v>1987.75</v>
      </c>
      <c r="K288" s="115">
        <f>'Челябинская обл.'!$C$18</f>
        <v>0</v>
      </c>
      <c r="L288" s="115">
        <f>'Челябинская обл.'!$C$19</f>
        <v>0</v>
      </c>
      <c r="M288" s="115">
        <f>'Челябинская обл.'!$C$20</f>
        <v>0</v>
      </c>
      <c r="N288" s="115">
        <f>'Челябинская обл.'!$C$21</f>
        <v>0</v>
      </c>
      <c r="O288" s="115">
        <f>'Челябинская обл.'!$C$23</f>
        <v>1493.77</v>
      </c>
      <c r="P288" s="115">
        <f>'Челябинская обл.'!$C$24</f>
        <v>0</v>
      </c>
      <c r="Q288" s="115">
        <f>'Челябинская обл.'!$C$25</f>
        <v>0</v>
      </c>
      <c r="R288" s="115">
        <f>'Челябинская обл.'!$C$26</f>
        <v>0</v>
      </c>
      <c r="S288" s="115">
        <f>'Челябинская обл.'!$C$27</f>
        <v>0</v>
      </c>
      <c r="T288" s="115">
        <f>'Челябинская обл.'!$C$28</f>
        <v>0</v>
      </c>
      <c r="U288" s="115">
        <f>'Челябинская обл.'!$C$29</f>
        <v>377.24</v>
      </c>
      <c r="V288" s="115">
        <f>'Челябинская обл.'!$C$34</f>
        <v>13.23</v>
      </c>
      <c r="W288" s="115">
        <f>'Челябинская обл.'!$C$37</f>
        <v>352.76</v>
      </c>
      <c r="X288" s="115">
        <f>'Челябинская обл.'!$C$38</f>
        <v>825.59</v>
      </c>
      <c r="Y288" s="115">
        <f>'Челябинская обл.'!$C$39</f>
        <v>0</v>
      </c>
      <c r="Z288" s="115">
        <f>'Челябинская обл.'!$C$40</f>
        <v>0</v>
      </c>
      <c r="AA288" s="115">
        <f>'Челябинская обл.'!$C$41</f>
        <v>0</v>
      </c>
      <c r="AB288" s="115">
        <f>'Челябинская обл.'!$C$44</f>
        <v>1142.9000000000001</v>
      </c>
      <c r="AC288" s="115">
        <f>'Челябинская обл.'!$C$45</f>
        <v>1066.98</v>
      </c>
      <c r="AD288" s="115">
        <f>'Челябинская обл.'!$C$46</f>
        <v>0</v>
      </c>
      <c r="AE288" s="115">
        <f>'Челябинская обл.'!$C$47</f>
        <v>0</v>
      </c>
      <c r="AF288" s="115">
        <f>'Челябинская обл.'!$C$48</f>
        <v>0</v>
      </c>
      <c r="AG288" s="115">
        <f>'Челябинская обл.'!$C$50</f>
        <v>1081.3599999999999</v>
      </c>
      <c r="AH288" s="115">
        <f>'Челябинская обл.'!$C$51</f>
        <v>1328.18</v>
      </c>
      <c r="AI288" s="115">
        <f>'Челябинская обл.'!$C$52</f>
        <v>0</v>
      </c>
      <c r="AJ288" s="115">
        <f>'Челябинская обл.'!$C$53</f>
        <v>0</v>
      </c>
      <c r="AK288" s="115">
        <f>'Челябинская обл.'!$C$54</f>
        <v>0</v>
      </c>
      <c r="AL288" s="115">
        <f>'Челябинская обл.'!$C$55</f>
        <v>0</v>
      </c>
      <c r="AM288" s="115">
        <f>'Челябинская обл.'!$C$56</f>
        <v>243.71</v>
      </c>
    </row>
    <row r="289" spans="1:39" s="38" customFormat="1" ht="15.75">
      <c r="A289" s="119" t="s">
        <v>276</v>
      </c>
      <c r="B289" s="120" t="s">
        <v>516</v>
      </c>
      <c r="C289" s="114"/>
      <c r="D289" s="115" t="str">
        <f>'Челябинская обл.'!$C$7</f>
        <v>13,23</v>
      </c>
      <c r="E289" s="115">
        <f>'Челябинская обл.'!$C$10</f>
        <v>1005.74</v>
      </c>
      <c r="F289" s="115">
        <f>'Челябинская обл.'!$C$11</f>
        <v>0</v>
      </c>
      <c r="G289" s="115">
        <f>'Челябинская обл.'!$C$12</f>
        <v>0</v>
      </c>
      <c r="H289" s="115">
        <f>'Челябинская обл.'!$C$13</f>
        <v>0</v>
      </c>
      <c r="I289" s="115">
        <f>'Челябинская обл.'!$C$14</f>
        <v>0</v>
      </c>
      <c r="J289" s="115">
        <f>'Челябинская обл.'!$C$17</f>
        <v>1987.75</v>
      </c>
      <c r="K289" s="115">
        <f>'Челябинская обл.'!$C$18</f>
        <v>0</v>
      </c>
      <c r="L289" s="115">
        <f>'Челябинская обл.'!$C$19</f>
        <v>0</v>
      </c>
      <c r="M289" s="115">
        <f>'Челябинская обл.'!$C$20</f>
        <v>0</v>
      </c>
      <c r="N289" s="115">
        <f>'Челябинская обл.'!$C$21</f>
        <v>0</v>
      </c>
      <c r="O289" s="115">
        <f>'Челябинская обл.'!$C$23</f>
        <v>1493.77</v>
      </c>
      <c r="P289" s="115">
        <f>'Челябинская обл.'!$C$24</f>
        <v>0</v>
      </c>
      <c r="Q289" s="115">
        <f>'Челябинская обл.'!$C$25</f>
        <v>0</v>
      </c>
      <c r="R289" s="115">
        <f>'Челябинская обл.'!$C$26</f>
        <v>0</v>
      </c>
      <c r="S289" s="115">
        <f>'Челябинская обл.'!$C$27</f>
        <v>0</v>
      </c>
      <c r="T289" s="115">
        <f>'Челябинская обл.'!$C$28</f>
        <v>0</v>
      </c>
      <c r="U289" s="115">
        <f>'Челябинская обл.'!$C$29</f>
        <v>377.24</v>
      </c>
      <c r="V289" s="115">
        <f>'Челябинская обл.'!$C$34</f>
        <v>13.23</v>
      </c>
      <c r="W289" s="115">
        <f>'Челябинская обл.'!$C$37</f>
        <v>352.76</v>
      </c>
      <c r="X289" s="115">
        <f>'Челябинская обл.'!$C$38</f>
        <v>825.59</v>
      </c>
      <c r="Y289" s="115">
        <f>'Челябинская обл.'!$C$39</f>
        <v>0</v>
      </c>
      <c r="Z289" s="115">
        <f>'Челябинская обл.'!$C$40</f>
        <v>0</v>
      </c>
      <c r="AA289" s="115">
        <f>'Челябинская обл.'!$C$41</f>
        <v>0</v>
      </c>
      <c r="AB289" s="115">
        <f>'Челябинская обл.'!$C$44</f>
        <v>1142.9000000000001</v>
      </c>
      <c r="AC289" s="115">
        <f>'Челябинская обл.'!$C$45</f>
        <v>1066.98</v>
      </c>
      <c r="AD289" s="115">
        <f>'Челябинская обл.'!$C$46</f>
        <v>0</v>
      </c>
      <c r="AE289" s="115">
        <f>'Челябинская обл.'!$C$47</f>
        <v>0</v>
      </c>
      <c r="AF289" s="115">
        <f>'Челябинская обл.'!$C$48</f>
        <v>0</v>
      </c>
      <c r="AG289" s="115">
        <f>'Челябинская обл.'!$C$50</f>
        <v>1081.3599999999999</v>
      </c>
      <c r="AH289" s="115">
        <f>'Челябинская обл.'!$C$51</f>
        <v>1328.18</v>
      </c>
      <c r="AI289" s="115">
        <f>'Челябинская обл.'!$C$52</f>
        <v>0</v>
      </c>
      <c r="AJ289" s="115">
        <f>'Челябинская обл.'!$C$53</f>
        <v>0</v>
      </c>
      <c r="AK289" s="115">
        <f>'Челябинская обл.'!$C$54</f>
        <v>0</v>
      </c>
      <c r="AL289" s="115">
        <f>'Челябинская обл.'!$C$55</f>
        <v>0</v>
      </c>
      <c r="AM289" s="115">
        <f>'Челябинская обл.'!$C$56</f>
        <v>243.71</v>
      </c>
    </row>
    <row r="290" spans="1:39" s="38" customFormat="1" ht="15.75">
      <c r="A290" s="126" t="s">
        <v>278</v>
      </c>
      <c r="B290" s="120" t="s">
        <v>517</v>
      </c>
      <c r="C290" s="114"/>
      <c r="D290" s="115" t="str">
        <f>'Челябинская обл.'!$C$7</f>
        <v>13,23</v>
      </c>
      <c r="E290" s="115">
        <f>'Челябинская обл.'!$C$10</f>
        <v>1005.74</v>
      </c>
      <c r="F290" s="115">
        <f>'Челябинская обл.'!$C$11</f>
        <v>0</v>
      </c>
      <c r="G290" s="115">
        <f>'Челябинская обл.'!$C$12</f>
        <v>0</v>
      </c>
      <c r="H290" s="115">
        <f>'Челябинская обл.'!$C$13</f>
        <v>0</v>
      </c>
      <c r="I290" s="115">
        <f>'Челябинская обл.'!$C$14</f>
        <v>0</v>
      </c>
      <c r="J290" s="115">
        <f>'Челябинская обл.'!$C$17</f>
        <v>1987.75</v>
      </c>
      <c r="K290" s="115">
        <f>'Челябинская обл.'!$C$18</f>
        <v>0</v>
      </c>
      <c r="L290" s="115">
        <f>'Челябинская обл.'!$C$19</f>
        <v>0</v>
      </c>
      <c r="M290" s="115">
        <f>'Челябинская обл.'!$C$20</f>
        <v>0</v>
      </c>
      <c r="N290" s="115">
        <f>'Челябинская обл.'!$C$21</f>
        <v>0</v>
      </c>
      <c r="O290" s="115">
        <f>'Челябинская обл.'!$C$23</f>
        <v>1493.77</v>
      </c>
      <c r="P290" s="115">
        <f>'Челябинская обл.'!$C$24</f>
        <v>0</v>
      </c>
      <c r="Q290" s="115">
        <f>'Челябинская обл.'!$C$25</f>
        <v>0</v>
      </c>
      <c r="R290" s="115">
        <f>'Челябинская обл.'!$C$26</f>
        <v>0</v>
      </c>
      <c r="S290" s="115">
        <f>'Челябинская обл.'!$C$27</f>
        <v>0</v>
      </c>
      <c r="T290" s="115">
        <f>'Челябинская обл.'!$C$28</f>
        <v>0</v>
      </c>
      <c r="U290" s="115">
        <f>'Челябинская обл.'!$C$29</f>
        <v>377.24</v>
      </c>
      <c r="V290" s="115">
        <f>'Челябинская обл.'!$C$34</f>
        <v>13.23</v>
      </c>
      <c r="W290" s="115">
        <f>'Челябинская обл.'!$C$37</f>
        <v>352.76</v>
      </c>
      <c r="X290" s="115">
        <f>'Челябинская обл.'!$C$38</f>
        <v>825.59</v>
      </c>
      <c r="Y290" s="115">
        <f>'Челябинская обл.'!$C$39</f>
        <v>0</v>
      </c>
      <c r="Z290" s="115">
        <f>'Челябинская обл.'!$C$40</f>
        <v>0</v>
      </c>
      <c r="AA290" s="115">
        <f>'Челябинская обл.'!$C$41</f>
        <v>0</v>
      </c>
      <c r="AB290" s="115">
        <f>'Челябинская обл.'!$C$44</f>
        <v>1142.9000000000001</v>
      </c>
      <c r="AC290" s="115">
        <f>'Челябинская обл.'!$C$45</f>
        <v>1066.98</v>
      </c>
      <c r="AD290" s="115">
        <f>'Челябинская обл.'!$C$46</f>
        <v>0</v>
      </c>
      <c r="AE290" s="115">
        <f>'Челябинская обл.'!$C$47</f>
        <v>0</v>
      </c>
      <c r="AF290" s="115">
        <f>'Челябинская обл.'!$C$48</f>
        <v>0</v>
      </c>
      <c r="AG290" s="115">
        <f>'Челябинская обл.'!$C$50</f>
        <v>1081.3599999999999</v>
      </c>
      <c r="AH290" s="115">
        <f>'Челябинская обл.'!$C$51</f>
        <v>1328.18</v>
      </c>
      <c r="AI290" s="115">
        <f>'Челябинская обл.'!$C$52</f>
        <v>0</v>
      </c>
      <c r="AJ290" s="115">
        <f>'Челябинская обл.'!$C$53</f>
        <v>0</v>
      </c>
      <c r="AK290" s="115">
        <f>'Челябинская обл.'!$C$54</f>
        <v>0</v>
      </c>
      <c r="AL290" s="115">
        <f>'Челябинская обл.'!$C$55</f>
        <v>0</v>
      </c>
      <c r="AM290" s="115">
        <f>'Челябинская обл.'!$C$56</f>
        <v>243.71</v>
      </c>
    </row>
    <row r="291" spans="1:39" s="38" customFormat="1" ht="15.75">
      <c r="A291" s="119" t="s">
        <v>286</v>
      </c>
      <c r="B291" s="120" t="s">
        <v>518</v>
      </c>
      <c r="C291" s="114"/>
      <c r="D291" s="115" t="str">
        <f>'Челябинская обл.'!$C$7</f>
        <v>13,23</v>
      </c>
      <c r="E291" s="115">
        <f>'Челябинская обл.'!$C$10</f>
        <v>1005.74</v>
      </c>
      <c r="F291" s="115">
        <f>'Челябинская обл.'!$C$11</f>
        <v>0</v>
      </c>
      <c r="G291" s="115">
        <f>'Челябинская обл.'!$C$12</f>
        <v>0</v>
      </c>
      <c r="H291" s="115">
        <f>'Челябинская обл.'!$C$13</f>
        <v>0</v>
      </c>
      <c r="I291" s="115">
        <f>'Челябинская обл.'!$C$14</f>
        <v>0</v>
      </c>
      <c r="J291" s="115">
        <f>'Челябинская обл.'!$C$17</f>
        <v>1987.75</v>
      </c>
      <c r="K291" s="115">
        <f>'Челябинская обл.'!$C$18</f>
        <v>0</v>
      </c>
      <c r="L291" s="115">
        <f>'Челябинская обл.'!$C$19</f>
        <v>0</v>
      </c>
      <c r="M291" s="115">
        <f>'Челябинская обл.'!$C$20</f>
        <v>0</v>
      </c>
      <c r="N291" s="115">
        <f>'Челябинская обл.'!$C$21</f>
        <v>0</v>
      </c>
      <c r="O291" s="115">
        <f>'Челябинская обл.'!$C$23</f>
        <v>1493.77</v>
      </c>
      <c r="P291" s="115">
        <f>'Челябинская обл.'!$C$24</f>
        <v>0</v>
      </c>
      <c r="Q291" s="115">
        <f>'Челябинская обл.'!$C$25</f>
        <v>0</v>
      </c>
      <c r="R291" s="115">
        <f>'Челябинская обл.'!$C$26</f>
        <v>0</v>
      </c>
      <c r="S291" s="115">
        <f>'Челябинская обл.'!$C$27</f>
        <v>0</v>
      </c>
      <c r="T291" s="115">
        <f>'Челябинская обл.'!$C$28</f>
        <v>0</v>
      </c>
      <c r="U291" s="115">
        <f>'Челябинская обл.'!$C$29</f>
        <v>377.24</v>
      </c>
      <c r="V291" s="115">
        <f>'Челябинская обл.'!$C$34</f>
        <v>13.23</v>
      </c>
      <c r="W291" s="115">
        <f>'Челябинская обл.'!$C$37</f>
        <v>352.76</v>
      </c>
      <c r="X291" s="115">
        <f>'Челябинская обл.'!$C$38</f>
        <v>825.59</v>
      </c>
      <c r="Y291" s="115">
        <f>'Челябинская обл.'!$C$39</f>
        <v>0</v>
      </c>
      <c r="Z291" s="115">
        <f>'Челябинская обл.'!$C$40</f>
        <v>0</v>
      </c>
      <c r="AA291" s="115">
        <f>'Челябинская обл.'!$C$41</f>
        <v>0</v>
      </c>
      <c r="AB291" s="115">
        <f>'Челябинская обл.'!$C$44</f>
        <v>1142.9000000000001</v>
      </c>
      <c r="AC291" s="115">
        <f>'Челябинская обл.'!$C$45</f>
        <v>1066.98</v>
      </c>
      <c r="AD291" s="115">
        <f>'Челябинская обл.'!$C$46</f>
        <v>0</v>
      </c>
      <c r="AE291" s="115">
        <f>'Челябинская обл.'!$C$47</f>
        <v>0</v>
      </c>
      <c r="AF291" s="115">
        <f>'Челябинская обл.'!$C$48</f>
        <v>0</v>
      </c>
      <c r="AG291" s="115">
        <f>'Челябинская обл.'!$C$50</f>
        <v>1081.3599999999999</v>
      </c>
      <c r="AH291" s="115">
        <f>'Челябинская обл.'!$C$51</f>
        <v>1328.18</v>
      </c>
      <c r="AI291" s="115">
        <f>'Челябинская обл.'!$C$52</f>
        <v>0</v>
      </c>
      <c r="AJ291" s="115">
        <f>'Челябинская обл.'!$C$53</f>
        <v>0</v>
      </c>
      <c r="AK291" s="115">
        <f>'Челябинская обл.'!$C$54</f>
        <v>0</v>
      </c>
      <c r="AL291" s="115">
        <f>'Челябинская обл.'!$C$55</f>
        <v>0</v>
      </c>
      <c r="AM291" s="115">
        <f>'Челябинская обл.'!$C$56</f>
        <v>243.71</v>
      </c>
    </row>
    <row r="292" spans="1:39" s="38" customFormat="1" ht="47.25">
      <c r="A292" s="126" t="s">
        <v>288</v>
      </c>
      <c r="B292" s="127" t="s">
        <v>357</v>
      </c>
      <c r="C292" s="114"/>
      <c r="D292" s="115" t="str">
        <f>'Челябинская обл.'!$C$7</f>
        <v>13,23</v>
      </c>
      <c r="E292" s="115">
        <f>'Челябинская обл.'!$C$10</f>
        <v>1005.74</v>
      </c>
      <c r="F292" s="115">
        <f>'Челябинская обл.'!$C$11</f>
        <v>0</v>
      </c>
      <c r="G292" s="115">
        <f>'Челябинская обл.'!$C$12</f>
        <v>0</v>
      </c>
      <c r="H292" s="115">
        <f>'Челябинская обл.'!$C$13</f>
        <v>0</v>
      </c>
      <c r="I292" s="115">
        <f>'Челябинская обл.'!$C$14</f>
        <v>0</v>
      </c>
      <c r="J292" s="115">
        <f>'Челябинская обл.'!$C$17</f>
        <v>1987.75</v>
      </c>
      <c r="K292" s="115">
        <f>'Челябинская обл.'!$C$18</f>
        <v>0</v>
      </c>
      <c r="L292" s="115">
        <f>'Челябинская обл.'!$C$19</f>
        <v>0</v>
      </c>
      <c r="M292" s="115">
        <f>'Челябинская обл.'!$C$20</f>
        <v>0</v>
      </c>
      <c r="N292" s="115">
        <f>'Челябинская обл.'!$C$21</f>
        <v>0</v>
      </c>
      <c r="O292" s="115">
        <f>'Челябинская обл.'!$C$23</f>
        <v>1493.77</v>
      </c>
      <c r="P292" s="115">
        <f>'Челябинская обл.'!$C$24</f>
        <v>0</v>
      </c>
      <c r="Q292" s="115">
        <f>'Челябинская обл.'!$C$25</f>
        <v>0</v>
      </c>
      <c r="R292" s="115">
        <f>'Челябинская обл.'!$C$26</f>
        <v>0</v>
      </c>
      <c r="S292" s="115">
        <f>'Челябинская обл.'!$C$27</f>
        <v>0</v>
      </c>
      <c r="T292" s="115">
        <f>'Челябинская обл.'!$C$28</f>
        <v>0</v>
      </c>
      <c r="U292" s="115">
        <f>'Челябинская обл.'!$C$29</f>
        <v>377.24</v>
      </c>
      <c r="V292" s="115">
        <f>'Челябинская обл.'!$C$34</f>
        <v>13.23</v>
      </c>
      <c r="W292" s="115">
        <f>'Челябинская обл.'!$C$37</f>
        <v>352.76</v>
      </c>
      <c r="X292" s="115">
        <f>'Челябинская обл.'!$C$38</f>
        <v>825.59</v>
      </c>
      <c r="Y292" s="115">
        <f>'Челябинская обл.'!$C$39</f>
        <v>0</v>
      </c>
      <c r="Z292" s="115">
        <f>'Челябинская обл.'!$C$40</f>
        <v>0</v>
      </c>
      <c r="AA292" s="115">
        <f>'Челябинская обл.'!$C$41</f>
        <v>0</v>
      </c>
      <c r="AB292" s="115">
        <f>'Челябинская обл.'!$C$44</f>
        <v>1142.9000000000001</v>
      </c>
      <c r="AC292" s="115">
        <f>'Челябинская обл.'!$C$45</f>
        <v>1066.98</v>
      </c>
      <c r="AD292" s="115">
        <f>'Челябинская обл.'!$C$46</f>
        <v>0</v>
      </c>
      <c r="AE292" s="115">
        <f>'Челябинская обл.'!$C$47</f>
        <v>0</v>
      </c>
      <c r="AF292" s="115">
        <f>'Челябинская обл.'!$C$48</f>
        <v>0</v>
      </c>
      <c r="AG292" s="115">
        <f>'Челябинская обл.'!$C$50</f>
        <v>1081.3599999999999</v>
      </c>
      <c r="AH292" s="115">
        <f>'Челябинская обл.'!$C$51</f>
        <v>1328.18</v>
      </c>
      <c r="AI292" s="115">
        <f>'Челябинская обл.'!$C$52</f>
        <v>0</v>
      </c>
      <c r="AJ292" s="115">
        <f>'Челябинская обл.'!$C$53</f>
        <v>0</v>
      </c>
      <c r="AK292" s="115">
        <f>'Челябинская обл.'!$C$54</f>
        <v>0</v>
      </c>
      <c r="AL292" s="115">
        <f>'Челябинская обл.'!$C$55</f>
        <v>0</v>
      </c>
      <c r="AM292" s="115">
        <f>'Челябинская обл.'!$C$56</f>
        <v>243.71</v>
      </c>
    </row>
    <row r="293" spans="1:39" s="38" customFormat="1" ht="47.25">
      <c r="A293" s="122">
        <v>10</v>
      </c>
      <c r="B293" s="127" t="s">
        <v>292</v>
      </c>
      <c r="C293" s="114"/>
      <c r="D293" s="115" t="str">
        <f>'Челябинская обл.'!$C$7</f>
        <v>13,23</v>
      </c>
      <c r="E293" s="115">
        <f>'Челябинская обл.'!$C$10</f>
        <v>1005.74</v>
      </c>
      <c r="F293" s="115">
        <f>'Челябинская обл.'!$C$11</f>
        <v>0</v>
      </c>
      <c r="G293" s="115">
        <f>'Челябинская обл.'!$C$12</f>
        <v>0</v>
      </c>
      <c r="H293" s="115">
        <f>'Челябинская обл.'!$C$13</f>
        <v>0</v>
      </c>
      <c r="I293" s="115">
        <f>'Челябинская обл.'!$C$14</f>
        <v>0</v>
      </c>
      <c r="J293" s="115">
        <f>'Челябинская обл.'!$C$17</f>
        <v>1987.75</v>
      </c>
      <c r="K293" s="115">
        <f>'Челябинская обл.'!$C$18</f>
        <v>0</v>
      </c>
      <c r="L293" s="115">
        <f>'Челябинская обл.'!$C$19</f>
        <v>0</v>
      </c>
      <c r="M293" s="115">
        <f>'Челябинская обл.'!$C$20</f>
        <v>0</v>
      </c>
      <c r="N293" s="115">
        <f>'Челябинская обл.'!$C$21</f>
        <v>0</v>
      </c>
      <c r="O293" s="115">
        <f>'Челябинская обл.'!$C$23</f>
        <v>1493.77</v>
      </c>
      <c r="P293" s="115">
        <f>'Челябинская обл.'!$C$24</f>
        <v>0</v>
      </c>
      <c r="Q293" s="115">
        <f>'Челябинская обл.'!$C$25</f>
        <v>0</v>
      </c>
      <c r="R293" s="115">
        <f>'Челябинская обл.'!$C$26</f>
        <v>0</v>
      </c>
      <c r="S293" s="115">
        <f>'Челябинская обл.'!$C$27</f>
        <v>0</v>
      </c>
      <c r="T293" s="115">
        <f>'Челябинская обл.'!$C$28</f>
        <v>0</v>
      </c>
      <c r="U293" s="115">
        <f>'Челябинская обл.'!$C$29</f>
        <v>377.24</v>
      </c>
      <c r="V293" s="115">
        <f>'Челябинская обл.'!$C$34</f>
        <v>13.23</v>
      </c>
      <c r="W293" s="115">
        <f>'Челябинская обл.'!$C$37</f>
        <v>352.76</v>
      </c>
      <c r="X293" s="115">
        <f>'Челябинская обл.'!$C$38</f>
        <v>825.59</v>
      </c>
      <c r="Y293" s="115">
        <f>'Челябинская обл.'!$C$39</f>
        <v>0</v>
      </c>
      <c r="Z293" s="115">
        <f>'Челябинская обл.'!$C$40</f>
        <v>0</v>
      </c>
      <c r="AA293" s="115">
        <f>'Челябинская обл.'!$C$41</f>
        <v>0</v>
      </c>
      <c r="AB293" s="115">
        <f>'Челябинская обл.'!$C$44</f>
        <v>1142.9000000000001</v>
      </c>
      <c r="AC293" s="115">
        <f>'Челябинская обл.'!$C$45</f>
        <v>1066.98</v>
      </c>
      <c r="AD293" s="115">
        <f>'Челябинская обл.'!$C$46</f>
        <v>0</v>
      </c>
      <c r="AE293" s="115">
        <f>'Челябинская обл.'!$C$47</f>
        <v>0</v>
      </c>
      <c r="AF293" s="115">
        <f>'Челябинская обл.'!$C$48</f>
        <v>0</v>
      </c>
      <c r="AG293" s="115">
        <f>'Челябинская обл.'!$C$50</f>
        <v>1081.3599999999999</v>
      </c>
      <c r="AH293" s="115">
        <f>'Челябинская обл.'!$C$51</f>
        <v>1328.18</v>
      </c>
      <c r="AI293" s="115">
        <f>'Челябинская обл.'!$C$52</f>
        <v>0</v>
      </c>
      <c r="AJ293" s="115">
        <f>'Челябинская обл.'!$C$53</f>
        <v>0</v>
      </c>
      <c r="AK293" s="115">
        <f>'Челябинская обл.'!$C$54</f>
        <v>0</v>
      </c>
      <c r="AL293" s="115">
        <f>'Челябинская обл.'!$C$55</f>
        <v>0</v>
      </c>
      <c r="AM293" s="115">
        <f>'Челябинская обл.'!$C$56</f>
        <v>243.71</v>
      </c>
    </row>
    <row r="294" spans="1:39" s="38" customFormat="1" ht="15.75">
      <c r="A294" s="143">
        <v>26</v>
      </c>
      <c r="B294" s="118" t="s">
        <v>208</v>
      </c>
      <c r="C294" s="114"/>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5"/>
      <c r="AL294" s="115"/>
      <c r="AM294" s="115"/>
    </row>
    <row r="295" spans="1:39" s="38" customFormat="1" ht="15.75">
      <c r="A295" s="119" t="s">
        <v>30</v>
      </c>
      <c r="B295" s="120" t="s">
        <v>507</v>
      </c>
      <c r="C295" s="114"/>
      <c r="D295" s="115" t="str">
        <f>'Челябинская обл.'!$C$7</f>
        <v>13,23</v>
      </c>
      <c r="E295" s="115">
        <f>'Челябинская обл.'!$C$10</f>
        <v>1005.74</v>
      </c>
      <c r="F295" s="115">
        <f>'Челябинская обл.'!$C$11</f>
        <v>0</v>
      </c>
      <c r="G295" s="115">
        <f>'Челябинская обл.'!$C$12</f>
        <v>0</v>
      </c>
      <c r="H295" s="115">
        <f>'Челябинская обл.'!$C$13</f>
        <v>0</v>
      </c>
      <c r="I295" s="115">
        <f>'Челябинская обл.'!$C$14</f>
        <v>0</v>
      </c>
      <c r="J295" s="115">
        <f>'Челябинская обл.'!$C$17</f>
        <v>1987.75</v>
      </c>
      <c r="K295" s="115">
        <f>'Челябинская обл.'!$C$18</f>
        <v>0</v>
      </c>
      <c r="L295" s="115">
        <f>'Челябинская обл.'!$C$19</f>
        <v>0</v>
      </c>
      <c r="M295" s="115">
        <f>'Челябинская обл.'!$C$20</f>
        <v>0</v>
      </c>
      <c r="N295" s="115">
        <f>'Челябинская обл.'!$C$21</f>
        <v>0</v>
      </c>
      <c r="O295" s="115">
        <f>'Челябинская обл.'!$C$23</f>
        <v>1493.77</v>
      </c>
      <c r="P295" s="115">
        <f>'Челябинская обл.'!$C$24</f>
        <v>0</v>
      </c>
      <c r="Q295" s="115">
        <f>'Челябинская обл.'!$C$25</f>
        <v>0</v>
      </c>
      <c r="R295" s="115">
        <f>'Челябинская обл.'!$C$26</f>
        <v>0</v>
      </c>
      <c r="S295" s="115">
        <f>'Челябинская обл.'!$C$27</f>
        <v>0</v>
      </c>
      <c r="T295" s="115">
        <f>'Челябинская обл.'!$C$28</f>
        <v>0</v>
      </c>
      <c r="U295" s="115">
        <f>'Челябинская обл.'!$C$29</f>
        <v>377.24</v>
      </c>
      <c r="V295" s="115">
        <f>'Челябинская обл.'!$C$34</f>
        <v>13.23</v>
      </c>
      <c r="W295" s="115">
        <f>'Челябинская обл.'!$C$37</f>
        <v>352.76</v>
      </c>
      <c r="X295" s="115">
        <f>'Челябинская обл.'!$C$38</f>
        <v>825.59</v>
      </c>
      <c r="Y295" s="115">
        <f>'Челябинская обл.'!$C$39</f>
        <v>0</v>
      </c>
      <c r="Z295" s="115">
        <f>'Челябинская обл.'!$C$40</f>
        <v>0</v>
      </c>
      <c r="AA295" s="115">
        <f>'Челябинская обл.'!$C$41</f>
        <v>0</v>
      </c>
      <c r="AB295" s="115">
        <f>'Челябинская обл.'!$C$44</f>
        <v>1142.9000000000001</v>
      </c>
      <c r="AC295" s="115">
        <f>'Челябинская обл.'!$C$45</f>
        <v>1066.98</v>
      </c>
      <c r="AD295" s="115">
        <f>'Челябинская обл.'!$C$46</f>
        <v>0</v>
      </c>
      <c r="AE295" s="115">
        <f>'Челябинская обл.'!$C$47</f>
        <v>0</v>
      </c>
      <c r="AF295" s="115">
        <f>'Челябинская обл.'!$C$48</f>
        <v>0</v>
      </c>
      <c r="AG295" s="115">
        <f>'Челябинская обл.'!$C$50</f>
        <v>1081.3599999999999</v>
      </c>
      <c r="AH295" s="115">
        <f>'Челябинская обл.'!$C$51</f>
        <v>1328.18</v>
      </c>
      <c r="AI295" s="115">
        <f>'Челябинская обл.'!$C$52</f>
        <v>0</v>
      </c>
      <c r="AJ295" s="115">
        <f>'Челябинская обл.'!$C$53</f>
        <v>0</v>
      </c>
      <c r="AK295" s="115">
        <f>'Челябинская обл.'!$C$54</f>
        <v>0</v>
      </c>
      <c r="AL295" s="115">
        <f>'Челябинская обл.'!$C$55</f>
        <v>0</v>
      </c>
      <c r="AM295" s="115">
        <f>'Челябинская обл.'!$C$56</f>
        <v>243.71</v>
      </c>
    </row>
    <row r="296" spans="1:39" s="38" customFormat="1" ht="15.75">
      <c r="A296" s="119" t="s">
        <v>25</v>
      </c>
      <c r="B296" s="120" t="s">
        <v>508</v>
      </c>
      <c r="C296" s="114"/>
      <c r="D296" s="115" t="str">
        <f>'Челябинская обл.'!$C$7</f>
        <v>13,23</v>
      </c>
      <c r="E296" s="115">
        <f>'Челябинская обл.'!$C$10</f>
        <v>1005.74</v>
      </c>
      <c r="F296" s="115">
        <f>'Челябинская обл.'!$C$11</f>
        <v>0</v>
      </c>
      <c r="G296" s="115">
        <f>'Челябинская обл.'!$C$12</f>
        <v>0</v>
      </c>
      <c r="H296" s="115">
        <f>'Челябинская обл.'!$C$13</f>
        <v>0</v>
      </c>
      <c r="I296" s="115">
        <f>'Челябинская обл.'!$C$14</f>
        <v>0</v>
      </c>
      <c r="J296" s="115">
        <f>'Челябинская обл.'!$C$17</f>
        <v>1987.75</v>
      </c>
      <c r="K296" s="115">
        <f>'Челябинская обл.'!$C$18</f>
        <v>0</v>
      </c>
      <c r="L296" s="115">
        <f>'Челябинская обл.'!$C$19</f>
        <v>0</v>
      </c>
      <c r="M296" s="115">
        <f>'Челябинская обл.'!$C$20</f>
        <v>0</v>
      </c>
      <c r="N296" s="115">
        <f>'Челябинская обл.'!$C$21</f>
        <v>0</v>
      </c>
      <c r="O296" s="115">
        <f>'Челябинская обл.'!$C$23</f>
        <v>1493.77</v>
      </c>
      <c r="P296" s="115">
        <f>'Челябинская обл.'!$C$24</f>
        <v>0</v>
      </c>
      <c r="Q296" s="115">
        <f>'Челябинская обл.'!$C$25</f>
        <v>0</v>
      </c>
      <c r="R296" s="115">
        <f>'Челябинская обл.'!$C$26</f>
        <v>0</v>
      </c>
      <c r="S296" s="115">
        <f>'Челябинская обл.'!$C$27</f>
        <v>0</v>
      </c>
      <c r="T296" s="115">
        <f>'Челябинская обл.'!$C$28</f>
        <v>0</v>
      </c>
      <c r="U296" s="115">
        <f>'Челябинская обл.'!$C$29</f>
        <v>377.24</v>
      </c>
      <c r="V296" s="115">
        <f>'Челябинская обл.'!$C$34</f>
        <v>13.23</v>
      </c>
      <c r="W296" s="115">
        <f>'Челябинская обл.'!$C$37</f>
        <v>352.76</v>
      </c>
      <c r="X296" s="115">
        <f>'Челябинская обл.'!$C$38</f>
        <v>825.59</v>
      </c>
      <c r="Y296" s="115">
        <f>'Челябинская обл.'!$C$39</f>
        <v>0</v>
      </c>
      <c r="Z296" s="115">
        <f>'Челябинская обл.'!$C$40</f>
        <v>0</v>
      </c>
      <c r="AA296" s="115">
        <f>'Челябинская обл.'!$C$41</f>
        <v>0</v>
      </c>
      <c r="AB296" s="115">
        <f>'Челябинская обл.'!$C$44</f>
        <v>1142.9000000000001</v>
      </c>
      <c r="AC296" s="115">
        <f>'Челябинская обл.'!$C$45</f>
        <v>1066.98</v>
      </c>
      <c r="AD296" s="115">
        <f>'Челябинская обл.'!$C$46</f>
        <v>0</v>
      </c>
      <c r="AE296" s="115">
        <f>'Челябинская обл.'!$C$47</f>
        <v>0</v>
      </c>
      <c r="AF296" s="115">
        <f>'Челябинская обл.'!$C$48</f>
        <v>0</v>
      </c>
      <c r="AG296" s="115">
        <f>'Челябинская обл.'!$C$50</f>
        <v>1081.3599999999999</v>
      </c>
      <c r="AH296" s="115">
        <f>'Челябинская обл.'!$C$51</f>
        <v>1328.18</v>
      </c>
      <c r="AI296" s="115">
        <f>'Челябинская обл.'!$C$52</f>
        <v>0</v>
      </c>
      <c r="AJ296" s="115">
        <f>'Челябинская обл.'!$C$53</f>
        <v>0</v>
      </c>
      <c r="AK296" s="115">
        <f>'Челябинская обл.'!$C$54</f>
        <v>0</v>
      </c>
      <c r="AL296" s="115">
        <f>'Челябинская обл.'!$C$55</f>
        <v>0</v>
      </c>
      <c r="AM296" s="115">
        <f>'Челябинская обл.'!$C$56</f>
        <v>243.71</v>
      </c>
    </row>
    <row r="297" spans="1:39" s="38" customFormat="1" ht="15.75">
      <c r="A297" s="119" t="s">
        <v>27</v>
      </c>
      <c r="B297" s="127" t="s">
        <v>614</v>
      </c>
      <c r="C297" s="114"/>
      <c r="D297" s="115" t="str">
        <f>'Челябинская обл.'!$C$7</f>
        <v>13,23</v>
      </c>
      <c r="E297" s="115">
        <f>'Челябинская обл.'!$C$10</f>
        <v>1005.74</v>
      </c>
      <c r="F297" s="115">
        <f>'Челябинская обл.'!$C$11</f>
        <v>0</v>
      </c>
      <c r="G297" s="115">
        <f>'Челябинская обл.'!$C$12</f>
        <v>0</v>
      </c>
      <c r="H297" s="115">
        <f>'Челябинская обл.'!$C$13</f>
        <v>0</v>
      </c>
      <c r="I297" s="115">
        <f>'Челябинская обл.'!$C$14</f>
        <v>0</v>
      </c>
      <c r="J297" s="115">
        <f>'Челябинская обл.'!$C$17</f>
        <v>1987.75</v>
      </c>
      <c r="K297" s="115">
        <f>'Челябинская обл.'!$C$18</f>
        <v>0</v>
      </c>
      <c r="L297" s="115">
        <f>'Челябинская обл.'!$C$19</f>
        <v>0</v>
      </c>
      <c r="M297" s="115">
        <f>'Челябинская обл.'!$C$20</f>
        <v>0</v>
      </c>
      <c r="N297" s="115">
        <f>'Челябинская обл.'!$C$21</f>
        <v>0</v>
      </c>
      <c r="O297" s="115">
        <f>'Челябинская обл.'!$C$23</f>
        <v>1493.77</v>
      </c>
      <c r="P297" s="115">
        <f>'Челябинская обл.'!$C$24</f>
        <v>0</v>
      </c>
      <c r="Q297" s="115">
        <f>'Челябинская обл.'!$C$25</f>
        <v>0</v>
      </c>
      <c r="R297" s="115">
        <f>'Челябинская обл.'!$C$26</f>
        <v>0</v>
      </c>
      <c r="S297" s="115">
        <f>'Челябинская обл.'!$C$27</f>
        <v>0</v>
      </c>
      <c r="T297" s="115">
        <f>'Челябинская обл.'!$C$28</f>
        <v>0</v>
      </c>
      <c r="U297" s="115">
        <f>'Челябинская обл.'!$C$29</f>
        <v>377.24</v>
      </c>
      <c r="V297" s="115">
        <f>'Челябинская обл.'!$C$34</f>
        <v>13.23</v>
      </c>
      <c r="W297" s="115">
        <f>'Челябинская обл.'!$C$37</f>
        <v>352.76</v>
      </c>
      <c r="X297" s="115">
        <f>'Челябинская обл.'!$C$38</f>
        <v>825.59</v>
      </c>
      <c r="Y297" s="115">
        <f>'Челябинская обл.'!$C$39</f>
        <v>0</v>
      </c>
      <c r="Z297" s="115">
        <f>'Челябинская обл.'!$C$40</f>
        <v>0</v>
      </c>
      <c r="AA297" s="115">
        <f>'Челябинская обл.'!$C$41</f>
        <v>0</v>
      </c>
      <c r="AB297" s="115">
        <f>'Челябинская обл.'!$C$44</f>
        <v>1142.9000000000001</v>
      </c>
      <c r="AC297" s="115">
        <f>'Челябинская обл.'!$C$45</f>
        <v>1066.98</v>
      </c>
      <c r="AD297" s="115">
        <f>'Челябинская обл.'!$C$46</f>
        <v>0</v>
      </c>
      <c r="AE297" s="115">
        <f>'Челябинская обл.'!$C$47</f>
        <v>0</v>
      </c>
      <c r="AF297" s="115">
        <f>'Челябинская обл.'!$C$48</f>
        <v>0</v>
      </c>
      <c r="AG297" s="115">
        <f>'Челябинская обл.'!$C$50</f>
        <v>1081.3599999999999</v>
      </c>
      <c r="AH297" s="115">
        <f>'Челябинская обл.'!$C$51</f>
        <v>1328.18</v>
      </c>
      <c r="AI297" s="115">
        <f>'Челябинская обл.'!$C$52</f>
        <v>0</v>
      </c>
      <c r="AJ297" s="115">
        <f>'Челябинская обл.'!$C$53</f>
        <v>0</v>
      </c>
      <c r="AK297" s="115">
        <f>'Челябинская обл.'!$C$54</f>
        <v>0</v>
      </c>
      <c r="AL297" s="115">
        <f>'Челябинская обл.'!$C$55</f>
        <v>0</v>
      </c>
      <c r="AM297" s="115">
        <f>'Челябинская обл.'!$C$56</f>
        <v>243.71</v>
      </c>
    </row>
    <row r="298" spans="1:39" s="38" customFormat="1" ht="15.75">
      <c r="A298" s="119" t="s">
        <v>31</v>
      </c>
      <c r="B298" s="120" t="s">
        <v>509</v>
      </c>
      <c r="C298" s="114"/>
      <c r="D298" s="115" t="str">
        <f>'Челябинская обл.'!$C$7</f>
        <v>13,23</v>
      </c>
      <c r="E298" s="115">
        <f>'Челябинская обл.'!$C$10</f>
        <v>1005.74</v>
      </c>
      <c r="F298" s="115">
        <f>'Челябинская обл.'!$C$11</f>
        <v>0</v>
      </c>
      <c r="G298" s="115">
        <f>'Челябинская обл.'!$C$12</f>
        <v>0</v>
      </c>
      <c r="H298" s="115">
        <f>'Челябинская обл.'!$C$13</f>
        <v>0</v>
      </c>
      <c r="I298" s="115">
        <f>'Челябинская обл.'!$C$14</f>
        <v>0</v>
      </c>
      <c r="J298" s="115">
        <f>'Челябинская обл.'!$C$17</f>
        <v>1987.75</v>
      </c>
      <c r="K298" s="115">
        <f>'Челябинская обл.'!$C$18</f>
        <v>0</v>
      </c>
      <c r="L298" s="115">
        <f>'Челябинская обл.'!$C$19</f>
        <v>0</v>
      </c>
      <c r="M298" s="115">
        <f>'Челябинская обл.'!$C$20</f>
        <v>0</v>
      </c>
      <c r="N298" s="115">
        <f>'Челябинская обл.'!$C$21</f>
        <v>0</v>
      </c>
      <c r="O298" s="115">
        <f>'Челябинская обл.'!$C$23</f>
        <v>1493.77</v>
      </c>
      <c r="P298" s="115">
        <f>'Челябинская обл.'!$C$24</f>
        <v>0</v>
      </c>
      <c r="Q298" s="115">
        <f>'Челябинская обл.'!$C$25</f>
        <v>0</v>
      </c>
      <c r="R298" s="115">
        <f>'Челябинская обл.'!$C$26</f>
        <v>0</v>
      </c>
      <c r="S298" s="115">
        <f>'Челябинская обл.'!$C$27</f>
        <v>0</v>
      </c>
      <c r="T298" s="115">
        <f>'Челябинская обл.'!$C$28</f>
        <v>0</v>
      </c>
      <c r="U298" s="115">
        <f>'Челябинская обл.'!$C$29</f>
        <v>377.24</v>
      </c>
      <c r="V298" s="115">
        <f>'Челябинская обл.'!$C$34</f>
        <v>13.23</v>
      </c>
      <c r="W298" s="115">
        <f>'Челябинская обл.'!$C$37</f>
        <v>352.76</v>
      </c>
      <c r="X298" s="115">
        <f>'Челябинская обл.'!$C$38</f>
        <v>825.59</v>
      </c>
      <c r="Y298" s="115">
        <f>'Челябинская обл.'!$C$39</f>
        <v>0</v>
      </c>
      <c r="Z298" s="115">
        <f>'Челябинская обл.'!$C$40</f>
        <v>0</v>
      </c>
      <c r="AA298" s="115">
        <f>'Челябинская обл.'!$C$41</f>
        <v>0</v>
      </c>
      <c r="AB298" s="115">
        <f>'Челябинская обл.'!$C$44</f>
        <v>1142.9000000000001</v>
      </c>
      <c r="AC298" s="115">
        <f>'Челябинская обл.'!$C$45</f>
        <v>1066.98</v>
      </c>
      <c r="AD298" s="115">
        <f>'Челябинская обл.'!$C$46</f>
        <v>0</v>
      </c>
      <c r="AE298" s="115">
        <f>'Челябинская обл.'!$C$47</f>
        <v>0</v>
      </c>
      <c r="AF298" s="115">
        <f>'Челябинская обл.'!$C$48</f>
        <v>0</v>
      </c>
      <c r="AG298" s="115">
        <f>'Челябинская обл.'!$C$50</f>
        <v>1081.3599999999999</v>
      </c>
      <c r="AH298" s="115">
        <f>'Челябинская обл.'!$C$51</f>
        <v>1328.18</v>
      </c>
      <c r="AI298" s="115">
        <f>'Челябинская обл.'!$C$52</f>
        <v>0</v>
      </c>
      <c r="AJ298" s="115">
        <f>'Челябинская обл.'!$C$53</f>
        <v>0</v>
      </c>
      <c r="AK298" s="115">
        <f>'Челябинская обл.'!$C$54</f>
        <v>0</v>
      </c>
      <c r="AL298" s="115">
        <f>'Челябинская обл.'!$C$55</f>
        <v>0</v>
      </c>
      <c r="AM298" s="115">
        <f>'Челябинская обл.'!$C$56</f>
        <v>243.71</v>
      </c>
    </row>
    <row r="299" spans="1:39" s="38" customFormat="1" ht="15.75">
      <c r="A299" s="119" t="s">
        <v>274</v>
      </c>
      <c r="B299" s="120" t="s">
        <v>510</v>
      </c>
      <c r="C299" s="114"/>
      <c r="D299" s="115" t="str">
        <f>'Челябинская обл.'!$C$7</f>
        <v>13,23</v>
      </c>
      <c r="E299" s="115">
        <f>'Челябинская обл.'!$C$10</f>
        <v>1005.74</v>
      </c>
      <c r="F299" s="115">
        <f>'Челябинская обл.'!$C$11</f>
        <v>0</v>
      </c>
      <c r="G299" s="115">
        <f>'Челябинская обл.'!$C$12</f>
        <v>0</v>
      </c>
      <c r="H299" s="115">
        <f>'Челябинская обл.'!$C$13</f>
        <v>0</v>
      </c>
      <c r="I299" s="115">
        <f>'Челябинская обл.'!$C$14</f>
        <v>0</v>
      </c>
      <c r="J299" s="115">
        <f>'Челябинская обл.'!$C$17</f>
        <v>1987.75</v>
      </c>
      <c r="K299" s="115">
        <f>'Челябинская обл.'!$C$18</f>
        <v>0</v>
      </c>
      <c r="L299" s="115">
        <f>'Челябинская обл.'!$C$19</f>
        <v>0</v>
      </c>
      <c r="M299" s="115">
        <f>'Челябинская обл.'!$C$20</f>
        <v>0</v>
      </c>
      <c r="N299" s="115">
        <f>'Челябинская обл.'!$C$21</f>
        <v>0</v>
      </c>
      <c r="O299" s="115">
        <f>'Челябинская обл.'!$C$23</f>
        <v>1493.77</v>
      </c>
      <c r="P299" s="115">
        <f>'Челябинская обл.'!$C$24</f>
        <v>0</v>
      </c>
      <c r="Q299" s="115">
        <f>'Челябинская обл.'!$C$25</f>
        <v>0</v>
      </c>
      <c r="R299" s="115">
        <f>'Челябинская обл.'!$C$26</f>
        <v>0</v>
      </c>
      <c r="S299" s="115">
        <f>'Челябинская обл.'!$C$27</f>
        <v>0</v>
      </c>
      <c r="T299" s="115">
        <f>'Челябинская обл.'!$C$28</f>
        <v>0</v>
      </c>
      <c r="U299" s="115">
        <f>'Челябинская обл.'!$C$29</f>
        <v>377.24</v>
      </c>
      <c r="V299" s="115">
        <f>'Челябинская обл.'!$C$34</f>
        <v>13.23</v>
      </c>
      <c r="W299" s="115">
        <f>'Челябинская обл.'!$C$37</f>
        <v>352.76</v>
      </c>
      <c r="X299" s="115">
        <f>'Челябинская обл.'!$C$38</f>
        <v>825.59</v>
      </c>
      <c r="Y299" s="115">
        <f>'Челябинская обл.'!$C$39</f>
        <v>0</v>
      </c>
      <c r="Z299" s="115">
        <f>'Челябинская обл.'!$C$40</f>
        <v>0</v>
      </c>
      <c r="AA299" s="115">
        <f>'Челябинская обл.'!$C$41</f>
        <v>0</v>
      </c>
      <c r="AB299" s="115">
        <f>'Челябинская обл.'!$C$44</f>
        <v>1142.9000000000001</v>
      </c>
      <c r="AC299" s="115">
        <f>'Челябинская обл.'!$C$45</f>
        <v>1066.98</v>
      </c>
      <c r="AD299" s="115">
        <f>'Челябинская обл.'!$C$46</f>
        <v>0</v>
      </c>
      <c r="AE299" s="115">
        <f>'Челябинская обл.'!$C$47</f>
        <v>0</v>
      </c>
      <c r="AF299" s="115">
        <f>'Челябинская обл.'!$C$48</f>
        <v>0</v>
      </c>
      <c r="AG299" s="115">
        <f>'Челябинская обл.'!$C$50</f>
        <v>1081.3599999999999</v>
      </c>
      <c r="AH299" s="115">
        <f>'Челябинская обл.'!$C$51</f>
        <v>1328.18</v>
      </c>
      <c r="AI299" s="115">
        <f>'Челябинская обл.'!$C$52</f>
        <v>0</v>
      </c>
      <c r="AJ299" s="115">
        <f>'Челябинская обл.'!$C$53</f>
        <v>0</v>
      </c>
      <c r="AK299" s="115">
        <f>'Челябинская обл.'!$C$54</f>
        <v>0</v>
      </c>
      <c r="AL299" s="115">
        <f>'Челябинская обл.'!$C$55</f>
        <v>0</v>
      </c>
      <c r="AM299" s="115">
        <f>'Челябинская обл.'!$C$56</f>
        <v>243.71</v>
      </c>
    </row>
    <row r="300" spans="1:39" s="38" customFormat="1" ht="15.75">
      <c r="A300" s="119" t="s">
        <v>276</v>
      </c>
      <c r="B300" s="120" t="s">
        <v>511</v>
      </c>
      <c r="C300" s="114"/>
      <c r="D300" s="115" t="str">
        <f>'Челябинская обл.'!$C$7</f>
        <v>13,23</v>
      </c>
      <c r="E300" s="115">
        <f>'Челябинская обл.'!$C$10</f>
        <v>1005.74</v>
      </c>
      <c r="F300" s="115">
        <f>'Челябинская обл.'!$C$11</f>
        <v>0</v>
      </c>
      <c r="G300" s="115">
        <f>'Челябинская обл.'!$C$12</f>
        <v>0</v>
      </c>
      <c r="H300" s="115">
        <f>'Челябинская обл.'!$C$13</f>
        <v>0</v>
      </c>
      <c r="I300" s="115">
        <f>'Челябинская обл.'!$C$14</f>
        <v>0</v>
      </c>
      <c r="J300" s="115">
        <f>'Челябинская обл.'!$C$17</f>
        <v>1987.75</v>
      </c>
      <c r="K300" s="115">
        <f>'Челябинская обл.'!$C$18</f>
        <v>0</v>
      </c>
      <c r="L300" s="115">
        <f>'Челябинская обл.'!$C$19</f>
        <v>0</v>
      </c>
      <c r="M300" s="115">
        <f>'Челябинская обл.'!$C$20</f>
        <v>0</v>
      </c>
      <c r="N300" s="115">
        <f>'Челябинская обл.'!$C$21</f>
        <v>0</v>
      </c>
      <c r="O300" s="115">
        <f>'Челябинская обл.'!$C$23</f>
        <v>1493.77</v>
      </c>
      <c r="P300" s="115">
        <f>'Челябинская обл.'!$C$24</f>
        <v>0</v>
      </c>
      <c r="Q300" s="115">
        <f>'Челябинская обл.'!$C$25</f>
        <v>0</v>
      </c>
      <c r="R300" s="115">
        <f>'Челябинская обл.'!$C$26</f>
        <v>0</v>
      </c>
      <c r="S300" s="115">
        <f>'Челябинская обл.'!$C$27</f>
        <v>0</v>
      </c>
      <c r="T300" s="115">
        <f>'Челябинская обл.'!$C$28</f>
        <v>0</v>
      </c>
      <c r="U300" s="115">
        <f>'Челябинская обл.'!$C$29</f>
        <v>377.24</v>
      </c>
      <c r="V300" s="115">
        <f>'Челябинская обл.'!$C$34</f>
        <v>13.23</v>
      </c>
      <c r="W300" s="115">
        <f>'Челябинская обл.'!$C$37</f>
        <v>352.76</v>
      </c>
      <c r="X300" s="115">
        <f>'Челябинская обл.'!$C$38</f>
        <v>825.59</v>
      </c>
      <c r="Y300" s="115">
        <f>'Челябинская обл.'!$C$39</f>
        <v>0</v>
      </c>
      <c r="Z300" s="115">
        <f>'Челябинская обл.'!$C$40</f>
        <v>0</v>
      </c>
      <c r="AA300" s="115">
        <f>'Челябинская обл.'!$C$41</f>
        <v>0</v>
      </c>
      <c r="AB300" s="115">
        <f>'Челябинская обл.'!$C$44</f>
        <v>1142.9000000000001</v>
      </c>
      <c r="AC300" s="115">
        <f>'Челябинская обл.'!$C$45</f>
        <v>1066.98</v>
      </c>
      <c r="AD300" s="115">
        <f>'Челябинская обл.'!$C$46</f>
        <v>0</v>
      </c>
      <c r="AE300" s="115">
        <f>'Челябинская обл.'!$C$47</f>
        <v>0</v>
      </c>
      <c r="AF300" s="115">
        <f>'Челябинская обл.'!$C$48</f>
        <v>0</v>
      </c>
      <c r="AG300" s="115">
        <f>'Челябинская обл.'!$C$50</f>
        <v>1081.3599999999999</v>
      </c>
      <c r="AH300" s="115">
        <f>'Челябинская обл.'!$C$51</f>
        <v>1328.18</v>
      </c>
      <c r="AI300" s="115">
        <f>'Челябинская обл.'!$C$52</f>
        <v>0</v>
      </c>
      <c r="AJ300" s="115">
        <f>'Челябинская обл.'!$C$53</f>
        <v>0</v>
      </c>
      <c r="AK300" s="115">
        <f>'Челябинская обл.'!$C$54</f>
        <v>0</v>
      </c>
      <c r="AL300" s="115">
        <f>'Челябинская обл.'!$C$55</f>
        <v>0</v>
      </c>
      <c r="AM300" s="115">
        <f>'Челябинская обл.'!$C$56</f>
        <v>243.71</v>
      </c>
    </row>
    <row r="301" spans="1:39" s="38" customFormat="1" ht="15.75">
      <c r="A301" s="119" t="s">
        <v>278</v>
      </c>
      <c r="B301" s="127" t="s">
        <v>303</v>
      </c>
      <c r="C301" s="114"/>
      <c r="D301" s="115" t="str">
        <f>'Челябинская обл.'!$C$7</f>
        <v>13,23</v>
      </c>
      <c r="E301" s="115">
        <f>'Челябинская обл.'!$C$10</f>
        <v>1005.74</v>
      </c>
      <c r="F301" s="115">
        <f>'Челябинская обл.'!$C$11</f>
        <v>0</v>
      </c>
      <c r="G301" s="115">
        <f>'Челябинская обл.'!$C$12</f>
        <v>0</v>
      </c>
      <c r="H301" s="115">
        <f>'Челябинская обл.'!$C$13</f>
        <v>0</v>
      </c>
      <c r="I301" s="115">
        <f>'Челябинская обл.'!$C$14</f>
        <v>0</v>
      </c>
      <c r="J301" s="115">
        <f>'Челябинская обл.'!$C$17</f>
        <v>1987.75</v>
      </c>
      <c r="K301" s="115">
        <f>'Челябинская обл.'!$C$18</f>
        <v>0</v>
      </c>
      <c r="L301" s="115">
        <f>'Челябинская обл.'!$C$19</f>
        <v>0</v>
      </c>
      <c r="M301" s="115">
        <f>'Челябинская обл.'!$C$20</f>
        <v>0</v>
      </c>
      <c r="N301" s="115">
        <f>'Челябинская обл.'!$C$21</f>
        <v>0</v>
      </c>
      <c r="O301" s="115">
        <f>'Челябинская обл.'!$C$23</f>
        <v>1493.77</v>
      </c>
      <c r="P301" s="115">
        <f>'Челябинская обл.'!$C$24</f>
        <v>0</v>
      </c>
      <c r="Q301" s="115">
        <f>'Челябинская обл.'!$C$25</f>
        <v>0</v>
      </c>
      <c r="R301" s="115">
        <f>'Челябинская обл.'!$C$26</f>
        <v>0</v>
      </c>
      <c r="S301" s="115">
        <f>'Челябинская обл.'!$C$27</f>
        <v>0</v>
      </c>
      <c r="T301" s="115">
        <f>'Челябинская обл.'!$C$28</f>
        <v>0</v>
      </c>
      <c r="U301" s="115">
        <f>'Челябинская обл.'!$C$29</f>
        <v>377.24</v>
      </c>
      <c r="V301" s="115">
        <f>'Челябинская обл.'!$C$34</f>
        <v>13.23</v>
      </c>
      <c r="W301" s="115">
        <f>'Челябинская обл.'!$C$37</f>
        <v>352.76</v>
      </c>
      <c r="X301" s="115">
        <f>'Челябинская обл.'!$C$38</f>
        <v>825.59</v>
      </c>
      <c r="Y301" s="115">
        <f>'Челябинская обл.'!$C$39</f>
        <v>0</v>
      </c>
      <c r="Z301" s="115">
        <f>'Челябинская обл.'!$C$40</f>
        <v>0</v>
      </c>
      <c r="AA301" s="115">
        <f>'Челябинская обл.'!$C$41</f>
        <v>0</v>
      </c>
      <c r="AB301" s="115">
        <f>'Челябинская обл.'!$C$44</f>
        <v>1142.9000000000001</v>
      </c>
      <c r="AC301" s="115">
        <f>'Челябинская обл.'!$C$45</f>
        <v>1066.98</v>
      </c>
      <c r="AD301" s="115">
        <f>'Челябинская обл.'!$C$46</f>
        <v>0</v>
      </c>
      <c r="AE301" s="115">
        <f>'Челябинская обл.'!$C$47</f>
        <v>0</v>
      </c>
      <c r="AF301" s="115">
        <f>'Челябинская обл.'!$C$48</f>
        <v>0</v>
      </c>
      <c r="AG301" s="115">
        <f>'Челябинская обл.'!$C$50</f>
        <v>1081.3599999999999</v>
      </c>
      <c r="AH301" s="115">
        <f>'Челябинская обл.'!$C$51</f>
        <v>1328.18</v>
      </c>
      <c r="AI301" s="115">
        <f>'Челябинская обл.'!$C$52</f>
        <v>0</v>
      </c>
      <c r="AJ301" s="115">
        <f>'Челябинская обл.'!$C$53</f>
        <v>0</v>
      </c>
      <c r="AK301" s="115">
        <f>'Челябинская обл.'!$C$54</f>
        <v>0</v>
      </c>
      <c r="AL301" s="115">
        <f>'Челябинская обл.'!$C$55</f>
        <v>0</v>
      </c>
      <c r="AM301" s="115">
        <f>'Челябинская обл.'!$C$56</f>
        <v>243.71</v>
      </c>
    </row>
    <row r="302" spans="1:39" s="38" customFormat="1" ht="15.75">
      <c r="A302" s="119" t="s">
        <v>286</v>
      </c>
      <c r="B302" s="127" t="s">
        <v>9</v>
      </c>
      <c r="C302" s="114"/>
      <c r="D302" s="115" t="str">
        <f>'Челябинская обл.'!$C$7</f>
        <v>13,23</v>
      </c>
      <c r="E302" s="115">
        <f>'Челябинская обл.'!$C$10</f>
        <v>1005.74</v>
      </c>
      <c r="F302" s="115">
        <f>'Челябинская обл.'!$C$11</f>
        <v>0</v>
      </c>
      <c r="G302" s="115">
        <f>'Челябинская обл.'!$C$12</f>
        <v>0</v>
      </c>
      <c r="H302" s="115">
        <f>'Челябинская обл.'!$C$13</f>
        <v>0</v>
      </c>
      <c r="I302" s="115">
        <f>'Челябинская обл.'!$C$14</f>
        <v>0</v>
      </c>
      <c r="J302" s="115">
        <f>'Челябинская обл.'!$C$17</f>
        <v>1987.75</v>
      </c>
      <c r="K302" s="115">
        <f>'Челябинская обл.'!$C$18</f>
        <v>0</v>
      </c>
      <c r="L302" s="115">
        <f>'Челябинская обл.'!$C$19</f>
        <v>0</v>
      </c>
      <c r="M302" s="115">
        <f>'Челябинская обл.'!$C$20</f>
        <v>0</v>
      </c>
      <c r="N302" s="115">
        <f>'Челябинская обл.'!$C$21</f>
        <v>0</v>
      </c>
      <c r="O302" s="115">
        <f>'Челябинская обл.'!$C$23</f>
        <v>1493.77</v>
      </c>
      <c r="P302" s="115">
        <f>'Челябинская обл.'!$C$24</f>
        <v>0</v>
      </c>
      <c r="Q302" s="115">
        <f>'Челябинская обл.'!$C$25</f>
        <v>0</v>
      </c>
      <c r="R302" s="115">
        <f>'Челябинская обл.'!$C$26</f>
        <v>0</v>
      </c>
      <c r="S302" s="115">
        <f>'Челябинская обл.'!$C$27</f>
        <v>0</v>
      </c>
      <c r="T302" s="115">
        <f>'Челябинская обл.'!$C$28</f>
        <v>0</v>
      </c>
      <c r="U302" s="115">
        <f>'Челябинская обл.'!$C$29</f>
        <v>377.24</v>
      </c>
      <c r="V302" s="115">
        <f>'Челябинская обл.'!$C$34</f>
        <v>13.23</v>
      </c>
      <c r="W302" s="115">
        <f>'Челябинская обл.'!$C$37</f>
        <v>352.76</v>
      </c>
      <c r="X302" s="115">
        <f>'Челябинская обл.'!$C$38</f>
        <v>825.59</v>
      </c>
      <c r="Y302" s="115">
        <f>'Челябинская обл.'!$C$39</f>
        <v>0</v>
      </c>
      <c r="Z302" s="115">
        <f>'Челябинская обл.'!$C$40</f>
        <v>0</v>
      </c>
      <c r="AA302" s="115">
        <f>'Челябинская обл.'!$C$41</f>
        <v>0</v>
      </c>
      <c r="AB302" s="115">
        <f>'Челябинская обл.'!$C$44</f>
        <v>1142.9000000000001</v>
      </c>
      <c r="AC302" s="115">
        <f>'Челябинская обл.'!$C$45</f>
        <v>1066.98</v>
      </c>
      <c r="AD302" s="115">
        <f>'Челябинская обл.'!$C$46</f>
        <v>0</v>
      </c>
      <c r="AE302" s="115">
        <f>'Челябинская обл.'!$C$47</f>
        <v>0</v>
      </c>
      <c r="AF302" s="115">
        <f>'Челябинская обл.'!$C$48</f>
        <v>0</v>
      </c>
      <c r="AG302" s="115">
        <f>'Челябинская обл.'!$C$50</f>
        <v>1081.3599999999999</v>
      </c>
      <c r="AH302" s="115">
        <f>'Челябинская обл.'!$C$51</f>
        <v>1328.18</v>
      </c>
      <c r="AI302" s="115">
        <f>'Челябинская обл.'!$C$52</f>
        <v>0</v>
      </c>
      <c r="AJ302" s="115">
        <f>'Челябинская обл.'!$C$53</f>
        <v>0</v>
      </c>
      <c r="AK302" s="115">
        <f>'Челябинская обл.'!$C$54</f>
        <v>0</v>
      </c>
      <c r="AL302" s="115">
        <f>'Челябинская обл.'!$C$55</f>
        <v>0</v>
      </c>
      <c r="AM302" s="115">
        <f>'Челябинская обл.'!$C$56</f>
        <v>243.71</v>
      </c>
    </row>
    <row r="303" spans="1:39" s="38" customFormat="1" ht="31.5">
      <c r="A303" s="122">
        <v>9</v>
      </c>
      <c r="B303" s="127" t="s">
        <v>4</v>
      </c>
      <c r="C303" s="114"/>
      <c r="D303" s="115" t="str">
        <f>'Челябинская обл.'!$C$7</f>
        <v>13,23</v>
      </c>
      <c r="E303" s="115">
        <f>'Челябинская обл.'!$C$10</f>
        <v>1005.74</v>
      </c>
      <c r="F303" s="115">
        <f>'Челябинская обл.'!$C$11</f>
        <v>0</v>
      </c>
      <c r="G303" s="115">
        <f>'Челябинская обл.'!$C$12</f>
        <v>0</v>
      </c>
      <c r="H303" s="115">
        <f>'Челябинская обл.'!$C$13</f>
        <v>0</v>
      </c>
      <c r="I303" s="115">
        <f>'Челябинская обл.'!$C$14</f>
        <v>0</v>
      </c>
      <c r="J303" s="115">
        <f>'Челябинская обл.'!$C$17</f>
        <v>1987.75</v>
      </c>
      <c r="K303" s="115">
        <f>'Челябинская обл.'!$C$18</f>
        <v>0</v>
      </c>
      <c r="L303" s="115">
        <f>'Челябинская обл.'!$C$19</f>
        <v>0</v>
      </c>
      <c r="M303" s="115">
        <f>'Челябинская обл.'!$C$20</f>
        <v>0</v>
      </c>
      <c r="N303" s="115">
        <f>'Челябинская обл.'!$C$21</f>
        <v>0</v>
      </c>
      <c r="O303" s="115">
        <f>'Челябинская обл.'!$C$23</f>
        <v>1493.77</v>
      </c>
      <c r="P303" s="115">
        <f>'Челябинская обл.'!$C$24</f>
        <v>0</v>
      </c>
      <c r="Q303" s="115">
        <f>'Челябинская обл.'!$C$25</f>
        <v>0</v>
      </c>
      <c r="R303" s="115">
        <f>'Челябинская обл.'!$C$26</f>
        <v>0</v>
      </c>
      <c r="S303" s="115">
        <f>'Челябинская обл.'!$C$27</f>
        <v>0</v>
      </c>
      <c r="T303" s="115">
        <f>'Челябинская обл.'!$C$28</f>
        <v>0</v>
      </c>
      <c r="U303" s="115">
        <f>'Челябинская обл.'!$C$29</f>
        <v>377.24</v>
      </c>
      <c r="V303" s="115">
        <f>'Челябинская обл.'!$C$34</f>
        <v>13.23</v>
      </c>
      <c r="W303" s="115">
        <f>'Челябинская обл.'!$C$37</f>
        <v>352.76</v>
      </c>
      <c r="X303" s="115">
        <f>'Челябинская обл.'!$C$38</f>
        <v>825.59</v>
      </c>
      <c r="Y303" s="115">
        <f>'Челябинская обл.'!$C$39</f>
        <v>0</v>
      </c>
      <c r="Z303" s="115">
        <f>'Челябинская обл.'!$C$40</f>
        <v>0</v>
      </c>
      <c r="AA303" s="115">
        <f>'Челябинская обл.'!$C$41</f>
        <v>0</v>
      </c>
      <c r="AB303" s="115">
        <f>'Челябинская обл.'!$C$44</f>
        <v>1142.9000000000001</v>
      </c>
      <c r="AC303" s="115">
        <f>'Челябинская обл.'!$C$45</f>
        <v>1066.98</v>
      </c>
      <c r="AD303" s="115">
        <f>'Челябинская обл.'!$C$46</f>
        <v>0</v>
      </c>
      <c r="AE303" s="115">
        <f>'Челябинская обл.'!$C$47</f>
        <v>0</v>
      </c>
      <c r="AF303" s="115">
        <f>'Челябинская обл.'!$C$48</f>
        <v>0</v>
      </c>
      <c r="AG303" s="115">
        <f>'Челябинская обл.'!$C$50</f>
        <v>1081.3599999999999</v>
      </c>
      <c r="AH303" s="115">
        <f>'Челябинская обл.'!$C$51</f>
        <v>1328.18</v>
      </c>
      <c r="AI303" s="115">
        <f>'Челябинская обл.'!$C$52</f>
        <v>0</v>
      </c>
      <c r="AJ303" s="115">
        <f>'Челябинская обл.'!$C$53</f>
        <v>0</v>
      </c>
      <c r="AK303" s="115">
        <f>'Челябинская обл.'!$C$54</f>
        <v>0</v>
      </c>
      <c r="AL303" s="115">
        <f>'Челябинская обл.'!$C$55</f>
        <v>0</v>
      </c>
      <c r="AM303" s="115">
        <f>'Челябинская обл.'!$C$56</f>
        <v>243.71</v>
      </c>
    </row>
    <row r="304" spans="1:39" s="38" customFormat="1" ht="15.75">
      <c r="A304" s="125" t="s">
        <v>397</v>
      </c>
      <c r="B304" s="118" t="s">
        <v>209</v>
      </c>
      <c r="C304" s="114"/>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5"/>
      <c r="AL304" s="115"/>
      <c r="AM304" s="115"/>
    </row>
    <row r="305" spans="1:39" s="38" customFormat="1" ht="15.75">
      <c r="A305" s="119" t="s">
        <v>30</v>
      </c>
      <c r="B305" s="120" t="s">
        <v>519</v>
      </c>
      <c r="C305" s="114"/>
      <c r="D305" s="115" t="str">
        <f>'Челябинская обл.'!$C$7</f>
        <v>13,23</v>
      </c>
      <c r="E305" s="115">
        <f>'Челябинская обл.'!$C$10</f>
        <v>1005.74</v>
      </c>
      <c r="F305" s="115">
        <f>'Челябинская обл.'!$C$11</f>
        <v>0</v>
      </c>
      <c r="G305" s="115">
        <f>'Челябинская обл.'!$C$12</f>
        <v>0</v>
      </c>
      <c r="H305" s="115">
        <f>'Челябинская обл.'!$C$13</f>
        <v>0</v>
      </c>
      <c r="I305" s="115">
        <f>'Челябинская обл.'!$C$14</f>
        <v>0</v>
      </c>
      <c r="J305" s="115">
        <f>'Челябинская обл.'!$C$17</f>
        <v>1987.75</v>
      </c>
      <c r="K305" s="115">
        <f>'Челябинская обл.'!$C$18</f>
        <v>0</v>
      </c>
      <c r="L305" s="115">
        <f>'Челябинская обл.'!$C$19</f>
        <v>0</v>
      </c>
      <c r="M305" s="115">
        <f>'Челябинская обл.'!$C$20</f>
        <v>0</v>
      </c>
      <c r="N305" s="115">
        <f>'Челябинская обл.'!$C$21</f>
        <v>0</v>
      </c>
      <c r="O305" s="115">
        <f>'Челябинская обл.'!$C$23</f>
        <v>1493.77</v>
      </c>
      <c r="P305" s="115">
        <f>'Челябинская обл.'!$C$24</f>
        <v>0</v>
      </c>
      <c r="Q305" s="115">
        <f>'Челябинская обл.'!$C$25</f>
        <v>0</v>
      </c>
      <c r="R305" s="115">
        <f>'Челябинская обл.'!$C$26</f>
        <v>0</v>
      </c>
      <c r="S305" s="115">
        <f>'Челябинская обл.'!$C$27</f>
        <v>0</v>
      </c>
      <c r="T305" s="115">
        <f>'Челябинская обл.'!$C$28</f>
        <v>0</v>
      </c>
      <c r="U305" s="115">
        <f>'Челябинская обл.'!$C$29</f>
        <v>377.24</v>
      </c>
      <c r="V305" s="115">
        <f>'Челябинская обл.'!$C$34</f>
        <v>13.23</v>
      </c>
      <c r="W305" s="115">
        <f>'Челябинская обл.'!$C$37</f>
        <v>352.76</v>
      </c>
      <c r="X305" s="115">
        <f>'Челябинская обл.'!$C$38</f>
        <v>825.59</v>
      </c>
      <c r="Y305" s="115">
        <f>'Челябинская обл.'!$C$39</f>
        <v>0</v>
      </c>
      <c r="Z305" s="115">
        <f>'Челябинская обл.'!$C$40</f>
        <v>0</v>
      </c>
      <c r="AA305" s="115">
        <f>'Челябинская обл.'!$C$41</f>
        <v>0</v>
      </c>
      <c r="AB305" s="115">
        <f>'Челябинская обл.'!$C$44</f>
        <v>1142.9000000000001</v>
      </c>
      <c r="AC305" s="115">
        <f>'Челябинская обл.'!$C$45</f>
        <v>1066.98</v>
      </c>
      <c r="AD305" s="115">
        <f>'Челябинская обл.'!$C$46</f>
        <v>0</v>
      </c>
      <c r="AE305" s="115">
        <f>'Челябинская обл.'!$C$47</f>
        <v>0</v>
      </c>
      <c r="AF305" s="115">
        <f>'Челябинская обл.'!$C$48</f>
        <v>0</v>
      </c>
      <c r="AG305" s="115">
        <f>'Челябинская обл.'!$C$50</f>
        <v>1081.3599999999999</v>
      </c>
      <c r="AH305" s="115">
        <f>'Челябинская обл.'!$C$51</f>
        <v>1328.18</v>
      </c>
      <c r="AI305" s="115">
        <f>'Челябинская обл.'!$C$52</f>
        <v>0</v>
      </c>
      <c r="AJ305" s="115">
        <f>'Челябинская обл.'!$C$53</f>
        <v>0</v>
      </c>
      <c r="AK305" s="115">
        <f>'Челябинская обл.'!$C$54</f>
        <v>0</v>
      </c>
      <c r="AL305" s="115">
        <f>'Челябинская обл.'!$C$55</f>
        <v>0</v>
      </c>
      <c r="AM305" s="115">
        <f>'Челябинская обл.'!$C$56</f>
        <v>243.71</v>
      </c>
    </row>
    <row r="306" spans="1:39" s="38" customFormat="1" ht="15.75">
      <c r="A306" s="119" t="s">
        <v>25</v>
      </c>
      <c r="B306" s="120" t="s">
        <v>520</v>
      </c>
      <c r="C306" s="114"/>
      <c r="D306" s="115" t="str">
        <f>'Челябинская обл.'!$C$7</f>
        <v>13,23</v>
      </c>
      <c r="E306" s="115">
        <f>'Челябинская обл.'!$C$10</f>
        <v>1005.74</v>
      </c>
      <c r="F306" s="115">
        <f>'Челябинская обл.'!$C$11</f>
        <v>0</v>
      </c>
      <c r="G306" s="115">
        <f>'Челябинская обл.'!$C$12</f>
        <v>0</v>
      </c>
      <c r="H306" s="115">
        <f>'Челябинская обл.'!$C$13</f>
        <v>0</v>
      </c>
      <c r="I306" s="115">
        <f>'Челябинская обл.'!$C$14</f>
        <v>0</v>
      </c>
      <c r="J306" s="115">
        <f>'Челябинская обл.'!$C$17</f>
        <v>1987.75</v>
      </c>
      <c r="K306" s="115">
        <f>'Челябинская обл.'!$C$18</f>
        <v>0</v>
      </c>
      <c r="L306" s="115">
        <f>'Челябинская обл.'!$C$19</f>
        <v>0</v>
      </c>
      <c r="M306" s="115">
        <f>'Челябинская обл.'!$C$20</f>
        <v>0</v>
      </c>
      <c r="N306" s="115">
        <f>'Челябинская обл.'!$C$21</f>
        <v>0</v>
      </c>
      <c r="O306" s="115">
        <f>'Челябинская обл.'!$C$23</f>
        <v>1493.77</v>
      </c>
      <c r="P306" s="115">
        <f>'Челябинская обл.'!$C$24</f>
        <v>0</v>
      </c>
      <c r="Q306" s="115">
        <f>'Челябинская обл.'!$C$25</f>
        <v>0</v>
      </c>
      <c r="R306" s="115">
        <f>'Челябинская обл.'!$C$26</f>
        <v>0</v>
      </c>
      <c r="S306" s="115">
        <f>'Челябинская обл.'!$C$27</f>
        <v>0</v>
      </c>
      <c r="T306" s="115">
        <f>'Челябинская обл.'!$C$28</f>
        <v>0</v>
      </c>
      <c r="U306" s="115">
        <f>'Челябинская обл.'!$C$29</f>
        <v>377.24</v>
      </c>
      <c r="V306" s="115">
        <f>'Челябинская обл.'!$C$34</f>
        <v>13.23</v>
      </c>
      <c r="W306" s="115">
        <f>'Челябинская обл.'!$C$37</f>
        <v>352.76</v>
      </c>
      <c r="X306" s="115">
        <f>'Челябинская обл.'!$C$38</f>
        <v>825.59</v>
      </c>
      <c r="Y306" s="115">
        <f>'Челябинская обл.'!$C$39</f>
        <v>0</v>
      </c>
      <c r="Z306" s="115">
        <f>'Челябинская обл.'!$C$40</f>
        <v>0</v>
      </c>
      <c r="AA306" s="115">
        <f>'Челябинская обл.'!$C$41</f>
        <v>0</v>
      </c>
      <c r="AB306" s="115">
        <f>'Челябинская обл.'!$C$44</f>
        <v>1142.9000000000001</v>
      </c>
      <c r="AC306" s="115">
        <f>'Челябинская обл.'!$C$45</f>
        <v>1066.98</v>
      </c>
      <c r="AD306" s="115">
        <f>'Челябинская обл.'!$C$46</f>
        <v>0</v>
      </c>
      <c r="AE306" s="115">
        <f>'Челябинская обл.'!$C$47</f>
        <v>0</v>
      </c>
      <c r="AF306" s="115">
        <f>'Челябинская обл.'!$C$48</f>
        <v>0</v>
      </c>
      <c r="AG306" s="115">
        <f>'Челябинская обл.'!$C$50</f>
        <v>1081.3599999999999</v>
      </c>
      <c r="AH306" s="115">
        <f>'Челябинская обл.'!$C$51</f>
        <v>1328.18</v>
      </c>
      <c r="AI306" s="115">
        <f>'Челябинская обл.'!$C$52</f>
        <v>0</v>
      </c>
      <c r="AJ306" s="115">
        <f>'Челябинская обл.'!$C$53</f>
        <v>0</v>
      </c>
      <c r="AK306" s="115">
        <f>'Челябинская обл.'!$C$54</f>
        <v>0</v>
      </c>
      <c r="AL306" s="115">
        <f>'Челябинская обл.'!$C$55</f>
        <v>0</v>
      </c>
      <c r="AM306" s="115">
        <f>'Челябинская обл.'!$C$56</f>
        <v>243.71</v>
      </c>
    </row>
    <row r="307" spans="1:39" s="38" customFormat="1" ht="15.75">
      <c r="A307" s="119" t="s">
        <v>27</v>
      </c>
      <c r="B307" s="120" t="s">
        <v>121</v>
      </c>
      <c r="C307" s="114"/>
      <c r="D307" s="115" t="str">
        <f>'Челябинская обл.'!$C$7</f>
        <v>13,23</v>
      </c>
      <c r="E307" s="115">
        <f>'Челябинская обл.'!$C$10</f>
        <v>1005.74</v>
      </c>
      <c r="F307" s="115">
        <f>'Челябинская обл.'!$C$11</f>
        <v>0</v>
      </c>
      <c r="G307" s="115">
        <f>'Челябинская обл.'!$C$12</f>
        <v>0</v>
      </c>
      <c r="H307" s="115">
        <f>'Челябинская обл.'!$C$13</f>
        <v>0</v>
      </c>
      <c r="I307" s="115">
        <f>'Челябинская обл.'!$C$14</f>
        <v>0</v>
      </c>
      <c r="J307" s="115">
        <f>'Челябинская обл.'!$C$17</f>
        <v>1987.75</v>
      </c>
      <c r="K307" s="115">
        <f>'Челябинская обл.'!$C$18</f>
        <v>0</v>
      </c>
      <c r="L307" s="115">
        <f>'Челябинская обл.'!$C$19</f>
        <v>0</v>
      </c>
      <c r="M307" s="115">
        <f>'Челябинская обл.'!$C$20</f>
        <v>0</v>
      </c>
      <c r="N307" s="115">
        <f>'Челябинская обл.'!$C$21</f>
        <v>0</v>
      </c>
      <c r="O307" s="115">
        <f>'Челябинская обл.'!$C$23</f>
        <v>1493.77</v>
      </c>
      <c r="P307" s="115">
        <f>'Челябинская обл.'!$C$24</f>
        <v>0</v>
      </c>
      <c r="Q307" s="115">
        <f>'Челябинская обл.'!$C$25</f>
        <v>0</v>
      </c>
      <c r="R307" s="115">
        <f>'Челябинская обл.'!$C$26</f>
        <v>0</v>
      </c>
      <c r="S307" s="115">
        <f>'Челябинская обл.'!$C$27</f>
        <v>0</v>
      </c>
      <c r="T307" s="115">
        <f>'Челябинская обл.'!$C$28</f>
        <v>0</v>
      </c>
      <c r="U307" s="115">
        <f>'Челябинская обл.'!$C$29</f>
        <v>377.24</v>
      </c>
      <c r="V307" s="115">
        <f>'Челябинская обл.'!$C$34</f>
        <v>13.23</v>
      </c>
      <c r="W307" s="115">
        <f>'Челябинская обл.'!$C$37</f>
        <v>352.76</v>
      </c>
      <c r="X307" s="115">
        <f>'Челябинская обл.'!$C$38</f>
        <v>825.59</v>
      </c>
      <c r="Y307" s="115">
        <f>'Челябинская обл.'!$C$39</f>
        <v>0</v>
      </c>
      <c r="Z307" s="115">
        <f>'Челябинская обл.'!$C$40</f>
        <v>0</v>
      </c>
      <c r="AA307" s="115">
        <f>'Челябинская обл.'!$C$41</f>
        <v>0</v>
      </c>
      <c r="AB307" s="115">
        <f>'Челябинская обл.'!$C$44</f>
        <v>1142.9000000000001</v>
      </c>
      <c r="AC307" s="115">
        <f>'Челябинская обл.'!$C$45</f>
        <v>1066.98</v>
      </c>
      <c r="AD307" s="115">
        <f>'Челябинская обл.'!$C$46</f>
        <v>0</v>
      </c>
      <c r="AE307" s="115">
        <f>'Челябинская обл.'!$C$47</f>
        <v>0</v>
      </c>
      <c r="AF307" s="115">
        <f>'Челябинская обл.'!$C$48</f>
        <v>0</v>
      </c>
      <c r="AG307" s="115">
        <f>'Челябинская обл.'!$C$50</f>
        <v>1081.3599999999999</v>
      </c>
      <c r="AH307" s="115">
        <f>'Челябинская обл.'!$C$51</f>
        <v>1328.18</v>
      </c>
      <c r="AI307" s="115">
        <f>'Челябинская обл.'!$C$52</f>
        <v>0</v>
      </c>
      <c r="AJ307" s="115">
        <f>'Челябинская обл.'!$C$53</f>
        <v>0</v>
      </c>
      <c r="AK307" s="115">
        <f>'Челябинская обл.'!$C$54</f>
        <v>0</v>
      </c>
      <c r="AL307" s="115">
        <f>'Челябинская обл.'!$C$55</f>
        <v>0</v>
      </c>
      <c r="AM307" s="115">
        <f>'Челябинская обл.'!$C$56</f>
        <v>243.71</v>
      </c>
    </row>
    <row r="308" spans="1:39" s="38" customFormat="1" ht="15.75">
      <c r="A308" s="122">
        <v>4</v>
      </c>
      <c r="B308" s="120" t="s">
        <v>521</v>
      </c>
      <c r="C308" s="114"/>
      <c r="D308" s="115" t="str">
        <f>'Челябинская обл.'!$C$7</f>
        <v>13,23</v>
      </c>
      <c r="E308" s="115">
        <f>'Челябинская обл.'!$C$10</f>
        <v>1005.74</v>
      </c>
      <c r="F308" s="115">
        <f>'Челябинская обл.'!$C$11</f>
        <v>0</v>
      </c>
      <c r="G308" s="115">
        <f>'Челябинская обл.'!$C$12</f>
        <v>0</v>
      </c>
      <c r="H308" s="115">
        <f>'Челябинская обл.'!$C$13</f>
        <v>0</v>
      </c>
      <c r="I308" s="115">
        <f>'Челябинская обл.'!$C$14</f>
        <v>0</v>
      </c>
      <c r="J308" s="115">
        <f>'Челябинская обл.'!$C$17</f>
        <v>1987.75</v>
      </c>
      <c r="K308" s="115">
        <f>'Челябинская обл.'!$C$18</f>
        <v>0</v>
      </c>
      <c r="L308" s="115">
        <f>'Челябинская обл.'!$C$19</f>
        <v>0</v>
      </c>
      <c r="M308" s="115">
        <f>'Челябинская обл.'!$C$20</f>
        <v>0</v>
      </c>
      <c r="N308" s="115">
        <f>'Челябинская обл.'!$C$21</f>
        <v>0</v>
      </c>
      <c r="O308" s="115">
        <f>'Челябинская обл.'!$C$23</f>
        <v>1493.77</v>
      </c>
      <c r="P308" s="115">
        <f>'Челябинская обл.'!$C$24</f>
        <v>0</v>
      </c>
      <c r="Q308" s="115">
        <f>'Челябинская обл.'!$C$25</f>
        <v>0</v>
      </c>
      <c r="R308" s="115">
        <f>'Челябинская обл.'!$C$26</f>
        <v>0</v>
      </c>
      <c r="S308" s="115">
        <f>'Челябинская обл.'!$C$27</f>
        <v>0</v>
      </c>
      <c r="T308" s="115">
        <f>'Челябинская обл.'!$C$28</f>
        <v>0</v>
      </c>
      <c r="U308" s="115">
        <f>'Челябинская обл.'!$C$29</f>
        <v>377.24</v>
      </c>
      <c r="V308" s="115">
        <f>'Челябинская обл.'!$C$34</f>
        <v>13.23</v>
      </c>
      <c r="W308" s="115">
        <f>'Челябинская обл.'!$C$37</f>
        <v>352.76</v>
      </c>
      <c r="X308" s="115">
        <f>'Челябинская обл.'!$C$38</f>
        <v>825.59</v>
      </c>
      <c r="Y308" s="115">
        <f>'Челябинская обл.'!$C$39</f>
        <v>0</v>
      </c>
      <c r="Z308" s="115">
        <f>'Челябинская обл.'!$C$40</f>
        <v>0</v>
      </c>
      <c r="AA308" s="115">
        <f>'Челябинская обл.'!$C$41</f>
        <v>0</v>
      </c>
      <c r="AB308" s="115">
        <f>'Челябинская обл.'!$C$44</f>
        <v>1142.9000000000001</v>
      </c>
      <c r="AC308" s="115">
        <f>'Челябинская обл.'!$C$45</f>
        <v>1066.98</v>
      </c>
      <c r="AD308" s="115">
        <f>'Челябинская обл.'!$C$46</f>
        <v>0</v>
      </c>
      <c r="AE308" s="115">
        <f>'Челябинская обл.'!$C$47</f>
        <v>0</v>
      </c>
      <c r="AF308" s="115">
        <f>'Челябинская обл.'!$C$48</f>
        <v>0</v>
      </c>
      <c r="AG308" s="115">
        <f>'Челябинская обл.'!$C$50</f>
        <v>1081.3599999999999</v>
      </c>
      <c r="AH308" s="115">
        <f>'Челябинская обл.'!$C$51</f>
        <v>1328.18</v>
      </c>
      <c r="AI308" s="115">
        <f>'Челябинская обл.'!$C$52</f>
        <v>0</v>
      </c>
      <c r="AJ308" s="115">
        <f>'Челябинская обл.'!$C$53</f>
        <v>0</v>
      </c>
      <c r="AK308" s="115">
        <f>'Челябинская обл.'!$C$54</f>
        <v>0</v>
      </c>
      <c r="AL308" s="115">
        <f>'Челябинская обл.'!$C$55</f>
        <v>0</v>
      </c>
      <c r="AM308" s="115">
        <f>'Челябинская обл.'!$C$56</f>
        <v>243.71</v>
      </c>
    </row>
    <row r="309" spans="1:39" s="38" customFormat="1" ht="15.75">
      <c r="A309" s="125" t="s">
        <v>399</v>
      </c>
      <c r="B309" s="118" t="s">
        <v>210</v>
      </c>
      <c r="C309" s="114"/>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5"/>
      <c r="AL309" s="115"/>
      <c r="AM309" s="115"/>
    </row>
    <row r="310" spans="1:39" s="38" customFormat="1" ht="15.75">
      <c r="A310" s="126" t="s">
        <v>30</v>
      </c>
      <c r="B310" s="127" t="s">
        <v>614</v>
      </c>
      <c r="C310" s="114"/>
      <c r="D310" s="115" t="str">
        <f>'Челябинская обл.'!$C$7</f>
        <v>13,23</v>
      </c>
      <c r="E310" s="115">
        <f>'Челябинская обл.'!$C$10</f>
        <v>1005.74</v>
      </c>
      <c r="F310" s="115">
        <f>'Челябинская обл.'!$C$11</f>
        <v>0</v>
      </c>
      <c r="G310" s="115">
        <f>'Челябинская обл.'!$C$12</f>
        <v>0</v>
      </c>
      <c r="H310" s="115">
        <f>'Челябинская обл.'!$C$13</f>
        <v>0</v>
      </c>
      <c r="I310" s="115">
        <f>'Челябинская обл.'!$C$14</f>
        <v>0</v>
      </c>
      <c r="J310" s="115">
        <f>'Челябинская обл.'!$C$17</f>
        <v>1987.75</v>
      </c>
      <c r="K310" s="115">
        <f>'Челябинская обл.'!$C$18</f>
        <v>0</v>
      </c>
      <c r="L310" s="115">
        <f>'Челябинская обл.'!$C$19</f>
        <v>0</v>
      </c>
      <c r="M310" s="115">
        <f>'Челябинская обл.'!$C$20</f>
        <v>0</v>
      </c>
      <c r="N310" s="115">
        <f>'Челябинская обл.'!$C$21</f>
        <v>0</v>
      </c>
      <c r="O310" s="115">
        <f>'Челябинская обл.'!$C$23</f>
        <v>1493.77</v>
      </c>
      <c r="P310" s="115">
        <f>'Челябинская обл.'!$C$24</f>
        <v>0</v>
      </c>
      <c r="Q310" s="115">
        <f>'Челябинская обл.'!$C$25</f>
        <v>0</v>
      </c>
      <c r="R310" s="115">
        <f>'Челябинская обл.'!$C$26</f>
        <v>0</v>
      </c>
      <c r="S310" s="115">
        <f>'Челябинская обл.'!$C$27</f>
        <v>0</v>
      </c>
      <c r="T310" s="115">
        <f>'Челябинская обл.'!$C$28</f>
        <v>0</v>
      </c>
      <c r="U310" s="115">
        <f>'Челябинская обл.'!$C$29</f>
        <v>377.24</v>
      </c>
      <c r="V310" s="115">
        <f>'Челябинская обл.'!$C$34</f>
        <v>13.23</v>
      </c>
      <c r="W310" s="115">
        <f>'Челябинская обл.'!$C$37</f>
        <v>352.76</v>
      </c>
      <c r="X310" s="115">
        <f>'Челябинская обл.'!$C$38</f>
        <v>825.59</v>
      </c>
      <c r="Y310" s="115">
        <f>'Челябинская обл.'!$C$39</f>
        <v>0</v>
      </c>
      <c r="Z310" s="115">
        <f>'Челябинская обл.'!$C$40</f>
        <v>0</v>
      </c>
      <c r="AA310" s="115">
        <f>'Челябинская обл.'!$C$41</f>
        <v>0</v>
      </c>
      <c r="AB310" s="115">
        <f>'Челябинская обл.'!$C$44</f>
        <v>1142.9000000000001</v>
      </c>
      <c r="AC310" s="115">
        <f>'Челябинская обл.'!$C$45</f>
        <v>1066.98</v>
      </c>
      <c r="AD310" s="115">
        <f>'Челябинская обл.'!$C$46</f>
        <v>0</v>
      </c>
      <c r="AE310" s="115">
        <f>'Челябинская обл.'!$C$47</f>
        <v>0</v>
      </c>
      <c r="AF310" s="115">
        <f>'Челябинская обл.'!$C$48</f>
        <v>0</v>
      </c>
      <c r="AG310" s="115">
        <f>'Челябинская обл.'!$C$50</f>
        <v>1081.3599999999999</v>
      </c>
      <c r="AH310" s="115">
        <f>'Челябинская обл.'!$C$51</f>
        <v>1328.18</v>
      </c>
      <c r="AI310" s="115">
        <f>'Челябинская обл.'!$C$52</f>
        <v>0</v>
      </c>
      <c r="AJ310" s="115">
        <f>'Челябинская обл.'!$C$53</f>
        <v>0</v>
      </c>
      <c r="AK310" s="115">
        <f>'Челябинская обл.'!$C$54</f>
        <v>0</v>
      </c>
      <c r="AL310" s="115">
        <f>'Челябинская обл.'!$C$55</f>
        <v>0</v>
      </c>
      <c r="AM310" s="115">
        <f>'Челябинская обл.'!$C$56</f>
        <v>243.71</v>
      </c>
    </row>
    <row r="311" spans="1:39" s="38" customFormat="1" ht="15.75">
      <c r="A311" s="119" t="s">
        <v>25</v>
      </c>
      <c r="B311" s="120" t="s">
        <v>522</v>
      </c>
      <c r="C311" s="114"/>
      <c r="D311" s="115" t="str">
        <f>'Челябинская обл.'!$C$7</f>
        <v>13,23</v>
      </c>
      <c r="E311" s="115">
        <f>'Челябинская обл.'!$C$10</f>
        <v>1005.74</v>
      </c>
      <c r="F311" s="115">
        <f>'Челябинская обл.'!$C$11</f>
        <v>0</v>
      </c>
      <c r="G311" s="115">
        <f>'Челябинская обл.'!$C$12</f>
        <v>0</v>
      </c>
      <c r="H311" s="115">
        <f>'Челябинская обл.'!$C$13</f>
        <v>0</v>
      </c>
      <c r="I311" s="115">
        <f>'Челябинская обл.'!$C$14</f>
        <v>0</v>
      </c>
      <c r="J311" s="115">
        <f>'Челябинская обл.'!$C$17</f>
        <v>1987.75</v>
      </c>
      <c r="K311" s="115">
        <f>'Челябинская обл.'!$C$18</f>
        <v>0</v>
      </c>
      <c r="L311" s="115">
        <f>'Челябинская обл.'!$C$19</f>
        <v>0</v>
      </c>
      <c r="M311" s="115">
        <f>'Челябинская обл.'!$C$20</f>
        <v>0</v>
      </c>
      <c r="N311" s="115">
        <f>'Челябинская обл.'!$C$21</f>
        <v>0</v>
      </c>
      <c r="O311" s="115">
        <f>'Челябинская обл.'!$C$23</f>
        <v>1493.77</v>
      </c>
      <c r="P311" s="115">
        <f>'Челябинская обл.'!$C$24</f>
        <v>0</v>
      </c>
      <c r="Q311" s="115">
        <f>'Челябинская обл.'!$C$25</f>
        <v>0</v>
      </c>
      <c r="R311" s="115">
        <f>'Челябинская обл.'!$C$26</f>
        <v>0</v>
      </c>
      <c r="S311" s="115">
        <f>'Челябинская обл.'!$C$27</f>
        <v>0</v>
      </c>
      <c r="T311" s="115">
        <f>'Челябинская обл.'!$C$28</f>
        <v>0</v>
      </c>
      <c r="U311" s="115">
        <f>'Челябинская обл.'!$C$29</f>
        <v>377.24</v>
      </c>
      <c r="V311" s="115">
        <f>'Челябинская обл.'!$C$34</f>
        <v>13.23</v>
      </c>
      <c r="W311" s="115">
        <f>'Челябинская обл.'!$C$37</f>
        <v>352.76</v>
      </c>
      <c r="X311" s="115">
        <f>'Челябинская обл.'!$C$38</f>
        <v>825.59</v>
      </c>
      <c r="Y311" s="115">
        <f>'Челябинская обл.'!$C$39</f>
        <v>0</v>
      </c>
      <c r="Z311" s="115">
        <f>'Челябинская обл.'!$C$40</f>
        <v>0</v>
      </c>
      <c r="AA311" s="115">
        <f>'Челябинская обл.'!$C$41</f>
        <v>0</v>
      </c>
      <c r="AB311" s="115">
        <f>'Челябинская обл.'!$C$44</f>
        <v>1142.9000000000001</v>
      </c>
      <c r="AC311" s="115">
        <f>'Челябинская обл.'!$C$45</f>
        <v>1066.98</v>
      </c>
      <c r="AD311" s="115">
        <f>'Челябинская обл.'!$C$46</f>
        <v>0</v>
      </c>
      <c r="AE311" s="115">
        <f>'Челябинская обл.'!$C$47</f>
        <v>0</v>
      </c>
      <c r="AF311" s="115">
        <f>'Челябинская обл.'!$C$48</f>
        <v>0</v>
      </c>
      <c r="AG311" s="115">
        <f>'Челябинская обл.'!$C$50</f>
        <v>1081.3599999999999</v>
      </c>
      <c r="AH311" s="115">
        <f>'Челябинская обл.'!$C$51</f>
        <v>1328.18</v>
      </c>
      <c r="AI311" s="115">
        <f>'Челябинская обл.'!$C$52</f>
        <v>0</v>
      </c>
      <c r="AJ311" s="115">
        <f>'Челябинская обл.'!$C$53</f>
        <v>0</v>
      </c>
      <c r="AK311" s="115">
        <f>'Челябинская обл.'!$C$54</f>
        <v>0</v>
      </c>
      <c r="AL311" s="115">
        <f>'Челябинская обл.'!$C$55</f>
        <v>0</v>
      </c>
      <c r="AM311" s="115">
        <f>'Челябинская обл.'!$C$56</f>
        <v>243.71</v>
      </c>
    </row>
    <row r="312" spans="1:39" s="38" customFormat="1" ht="15.75">
      <c r="A312" s="130">
        <v>3</v>
      </c>
      <c r="B312" s="121" t="s">
        <v>523</v>
      </c>
      <c r="C312" s="114"/>
      <c r="D312" s="115" t="str">
        <f>'Челябинская обл.'!$C$7</f>
        <v>13,23</v>
      </c>
      <c r="E312" s="115">
        <f>'Челябинская обл.'!$C$10</f>
        <v>1005.74</v>
      </c>
      <c r="F312" s="115">
        <f>'Челябинская обл.'!$C$11</f>
        <v>0</v>
      </c>
      <c r="G312" s="115">
        <f>'Челябинская обл.'!$C$12</f>
        <v>0</v>
      </c>
      <c r="H312" s="115">
        <f>'Челябинская обл.'!$C$13</f>
        <v>0</v>
      </c>
      <c r="I312" s="115">
        <f>'Челябинская обл.'!$C$14</f>
        <v>0</v>
      </c>
      <c r="J312" s="115">
        <f>'Челябинская обл.'!$C$17</f>
        <v>1987.75</v>
      </c>
      <c r="K312" s="115">
        <f>'Челябинская обл.'!$C$18</f>
        <v>0</v>
      </c>
      <c r="L312" s="115">
        <f>'Челябинская обл.'!$C$19</f>
        <v>0</v>
      </c>
      <c r="M312" s="115">
        <f>'Челябинская обл.'!$C$20</f>
        <v>0</v>
      </c>
      <c r="N312" s="115">
        <f>'Челябинская обл.'!$C$21</f>
        <v>0</v>
      </c>
      <c r="O312" s="115">
        <f>'Челябинская обл.'!$C$23</f>
        <v>1493.77</v>
      </c>
      <c r="P312" s="115">
        <f>'Челябинская обл.'!$C$24</f>
        <v>0</v>
      </c>
      <c r="Q312" s="115">
        <f>'Челябинская обл.'!$C$25</f>
        <v>0</v>
      </c>
      <c r="R312" s="115">
        <f>'Челябинская обл.'!$C$26</f>
        <v>0</v>
      </c>
      <c r="S312" s="115">
        <f>'Челябинская обл.'!$C$27</f>
        <v>0</v>
      </c>
      <c r="T312" s="115">
        <f>'Челябинская обл.'!$C$28</f>
        <v>0</v>
      </c>
      <c r="U312" s="115">
        <f>'Челябинская обл.'!$C$29</f>
        <v>377.24</v>
      </c>
      <c r="V312" s="115">
        <f>'Челябинская обл.'!$C$34</f>
        <v>13.23</v>
      </c>
      <c r="W312" s="115">
        <f>'Челябинская обл.'!$C$37</f>
        <v>352.76</v>
      </c>
      <c r="X312" s="115">
        <f>'Челябинская обл.'!$C$38</f>
        <v>825.59</v>
      </c>
      <c r="Y312" s="115">
        <f>'Челябинская обл.'!$C$39</f>
        <v>0</v>
      </c>
      <c r="Z312" s="115">
        <f>'Челябинская обл.'!$C$40</f>
        <v>0</v>
      </c>
      <c r="AA312" s="115">
        <f>'Челябинская обл.'!$C$41</f>
        <v>0</v>
      </c>
      <c r="AB312" s="115">
        <f>'Челябинская обл.'!$C$44</f>
        <v>1142.9000000000001</v>
      </c>
      <c r="AC312" s="115">
        <f>'Челябинская обл.'!$C$45</f>
        <v>1066.98</v>
      </c>
      <c r="AD312" s="115">
        <f>'Челябинская обл.'!$C$46</f>
        <v>0</v>
      </c>
      <c r="AE312" s="115">
        <f>'Челябинская обл.'!$C$47</f>
        <v>0</v>
      </c>
      <c r="AF312" s="115">
        <f>'Челябинская обл.'!$C$48</f>
        <v>0</v>
      </c>
      <c r="AG312" s="115">
        <f>'Челябинская обл.'!$C$50</f>
        <v>1081.3599999999999</v>
      </c>
      <c r="AH312" s="115">
        <f>'Челябинская обл.'!$C$51</f>
        <v>1328.18</v>
      </c>
      <c r="AI312" s="115">
        <f>'Челябинская обл.'!$C$52</f>
        <v>0</v>
      </c>
      <c r="AJ312" s="115">
        <f>'Челябинская обл.'!$C$53</f>
        <v>0</v>
      </c>
      <c r="AK312" s="115">
        <f>'Челябинская обл.'!$C$54</f>
        <v>0</v>
      </c>
      <c r="AL312" s="115">
        <f>'Челябинская обл.'!$C$55</f>
        <v>0</v>
      </c>
      <c r="AM312" s="115">
        <f>'Челябинская обл.'!$C$56</f>
        <v>243.71</v>
      </c>
    </row>
    <row r="313" spans="1:39" s="38" customFormat="1" ht="15.75">
      <c r="A313" s="125" t="s">
        <v>401</v>
      </c>
      <c r="B313" s="118" t="s">
        <v>211</v>
      </c>
      <c r="C313" s="114"/>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5"/>
      <c r="AJ313" s="115"/>
      <c r="AK313" s="115"/>
      <c r="AL313" s="115"/>
      <c r="AM313" s="115"/>
    </row>
    <row r="314" spans="1:39" s="38" customFormat="1" ht="15.75">
      <c r="A314" s="119" t="s">
        <v>30</v>
      </c>
      <c r="B314" s="120" t="s">
        <v>524</v>
      </c>
      <c r="C314" s="114"/>
      <c r="D314" s="115" t="str">
        <f>'Челябинская обл.'!$C$7</f>
        <v>13,23</v>
      </c>
      <c r="E314" s="115">
        <f>'Челябинская обл.'!$C$10</f>
        <v>1005.74</v>
      </c>
      <c r="F314" s="115">
        <f>'Челябинская обл.'!$C$11</f>
        <v>0</v>
      </c>
      <c r="G314" s="115">
        <f>'Челябинская обл.'!$C$12</f>
        <v>0</v>
      </c>
      <c r="H314" s="115">
        <f>'Челябинская обл.'!$C$13</f>
        <v>0</v>
      </c>
      <c r="I314" s="115">
        <f>'Челябинская обл.'!$C$14</f>
        <v>0</v>
      </c>
      <c r="J314" s="115">
        <f>'Челябинская обл.'!$C$17</f>
        <v>1987.75</v>
      </c>
      <c r="K314" s="115">
        <f>'Челябинская обл.'!$C$18</f>
        <v>0</v>
      </c>
      <c r="L314" s="115">
        <f>'Челябинская обл.'!$C$19</f>
        <v>0</v>
      </c>
      <c r="M314" s="115">
        <f>'Челябинская обл.'!$C$20</f>
        <v>0</v>
      </c>
      <c r="N314" s="115">
        <f>'Челябинская обл.'!$C$21</f>
        <v>0</v>
      </c>
      <c r="O314" s="115">
        <f>'Челябинская обл.'!$C$23</f>
        <v>1493.77</v>
      </c>
      <c r="P314" s="115">
        <f>'Челябинская обл.'!$C$24</f>
        <v>0</v>
      </c>
      <c r="Q314" s="115">
        <f>'Челябинская обл.'!$C$25</f>
        <v>0</v>
      </c>
      <c r="R314" s="115">
        <f>'Челябинская обл.'!$C$26</f>
        <v>0</v>
      </c>
      <c r="S314" s="115">
        <f>'Челябинская обл.'!$C$27</f>
        <v>0</v>
      </c>
      <c r="T314" s="115">
        <f>'Челябинская обл.'!$C$28</f>
        <v>0</v>
      </c>
      <c r="U314" s="115">
        <f>'Челябинская обл.'!$C$29</f>
        <v>377.24</v>
      </c>
      <c r="V314" s="115">
        <f>'Челябинская обл.'!$C$34</f>
        <v>13.23</v>
      </c>
      <c r="W314" s="115">
        <f>'Челябинская обл.'!$C$37</f>
        <v>352.76</v>
      </c>
      <c r="X314" s="115">
        <f>'Челябинская обл.'!$C$38</f>
        <v>825.59</v>
      </c>
      <c r="Y314" s="115">
        <f>'Челябинская обл.'!$C$39</f>
        <v>0</v>
      </c>
      <c r="Z314" s="115">
        <f>'Челябинская обл.'!$C$40</f>
        <v>0</v>
      </c>
      <c r="AA314" s="115">
        <f>'Челябинская обл.'!$C$41</f>
        <v>0</v>
      </c>
      <c r="AB314" s="115">
        <f>'Челябинская обл.'!$C$44</f>
        <v>1142.9000000000001</v>
      </c>
      <c r="AC314" s="115">
        <f>'Челябинская обл.'!$C$45</f>
        <v>1066.98</v>
      </c>
      <c r="AD314" s="115">
        <f>'Челябинская обл.'!$C$46</f>
        <v>0</v>
      </c>
      <c r="AE314" s="115">
        <f>'Челябинская обл.'!$C$47</f>
        <v>0</v>
      </c>
      <c r="AF314" s="115">
        <f>'Челябинская обл.'!$C$48</f>
        <v>0</v>
      </c>
      <c r="AG314" s="115">
        <f>'Челябинская обл.'!$C$50</f>
        <v>1081.3599999999999</v>
      </c>
      <c r="AH314" s="115">
        <f>'Челябинская обл.'!$C$51</f>
        <v>1328.18</v>
      </c>
      <c r="AI314" s="115">
        <f>'Челябинская обл.'!$C$52</f>
        <v>0</v>
      </c>
      <c r="AJ314" s="115">
        <f>'Челябинская обл.'!$C$53</f>
        <v>0</v>
      </c>
      <c r="AK314" s="115">
        <f>'Челябинская обл.'!$C$54</f>
        <v>0</v>
      </c>
      <c r="AL314" s="115">
        <f>'Челябинская обл.'!$C$55</f>
        <v>0</v>
      </c>
      <c r="AM314" s="115">
        <f>'Челябинская обл.'!$C$56</f>
        <v>243.71</v>
      </c>
    </row>
    <row r="315" spans="1:39" s="38" customFormat="1" ht="15.75">
      <c r="A315" s="119" t="s">
        <v>25</v>
      </c>
      <c r="B315" s="120" t="s">
        <v>525</v>
      </c>
      <c r="C315" s="114"/>
      <c r="D315" s="115" t="str">
        <f>'Челябинская обл.'!$C$7</f>
        <v>13,23</v>
      </c>
      <c r="E315" s="115">
        <f>'Челябинская обл.'!$C$10</f>
        <v>1005.74</v>
      </c>
      <c r="F315" s="115">
        <f>'Челябинская обл.'!$C$11</f>
        <v>0</v>
      </c>
      <c r="G315" s="115">
        <f>'Челябинская обл.'!$C$12</f>
        <v>0</v>
      </c>
      <c r="H315" s="115">
        <f>'Челябинская обл.'!$C$13</f>
        <v>0</v>
      </c>
      <c r="I315" s="115">
        <f>'Челябинская обл.'!$C$14</f>
        <v>0</v>
      </c>
      <c r="J315" s="115">
        <f>'Челябинская обл.'!$C$17</f>
        <v>1987.75</v>
      </c>
      <c r="K315" s="115">
        <f>'Челябинская обл.'!$C$18</f>
        <v>0</v>
      </c>
      <c r="L315" s="115">
        <f>'Челябинская обл.'!$C$19</f>
        <v>0</v>
      </c>
      <c r="M315" s="115">
        <f>'Челябинская обл.'!$C$20</f>
        <v>0</v>
      </c>
      <c r="N315" s="115">
        <f>'Челябинская обл.'!$C$21</f>
        <v>0</v>
      </c>
      <c r="O315" s="115">
        <f>'Челябинская обл.'!$C$23</f>
        <v>1493.77</v>
      </c>
      <c r="P315" s="115">
        <f>'Челябинская обл.'!$C$24</f>
        <v>0</v>
      </c>
      <c r="Q315" s="115">
        <f>'Челябинская обл.'!$C$25</f>
        <v>0</v>
      </c>
      <c r="R315" s="115">
        <f>'Челябинская обл.'!$C$26</f>
        <v>0</v>
      </c>
      <c r="S315" s="115">
        <f>'Челябинская обл.'!$C$27</f>
        <v>0</v>
      </c>
      <c r="T315" s="115">
        <f>'Челябинская обл.'!$C$28</f>
        <v>0</v>
      </c>
      <c r="U315" s="115">
        <f>'Челябинская обл.'!$C$29</f>
        <v>377.24</v>
      </c>
      <c r="V315" s="115">
        <f>'Челябинская обл.'!$C$34</f>
        <v>13.23</v>
      </c>
      <c r="W315" s="115">
        <f>'Челябинская обл.'!$C$37</f>
        <v>352.76</v>
      </c>
      <c r="X315" s="115">
        <f>'Челябинская обл.'!$C$38</f>
        <v>825.59</v>
      </c>
      <c r="Y315" s="115">
        <f>'Челябинская обл.'!$C$39</f>
        <v>0</v>
      </c>
      <c r="Z315" s="115">
        <f>'Челябинская обл.'!$C$40</f>
        <v>0</v>
      </c>
      <c r="AA315" s="115">
        <f>'Челябинская обл.'!$C$41</f>
        <v>0</v>
      </c>
      <c r="AB315" s="115">
        <f>'Челябинская обл.'!$C$44</f>
        <v>1142.9000000000001</v>
      </c>
      <c r="AC315" s="115">
        <f>'Челябинская обл.'!$C$45</f>
        <v>1066.98</v>
      </c>
      <c r="AD315" s="115">
        <f>'Челябинская обл.'!$C$46</f>
        <v>0</v>
      </c>
      <c r="AE315" s="115">
        <f>'Челябинская обл.'!$C$47</f>
        <v>0</v>
      </c>
      <c r="AF315" s="115">
        <f>'Челябинская обл.'!$C$48</f>
        <v>0</v>
      </c>
      <c r="AG315" s="115">
        <f>'Челябинская обл.'!$C$50</f>
        <v>1081.3599999999999</v>
      </c>
      <c r="AH315" s="115">
        <f>'Челябинская обл.'!$C$51</f>
        <v>1328.18</v>
      </c>
      <c r="AI315" s="115">
        <f>'Челябинская обл.'!$C$52</f>
        <v>0</v>
      </c>
      <c r="AJ315" s="115">
        <f>'Челябинская обл.'!$C$53</f>
        <v>0</v>
      </c>
      <c r="AK315" s="115">
        <f>'Челябинская обл.'!$C$54</f>
        <v>0</v>
      </c>
      <c r="AL315" s="115">
        <f>'Челябинская обл.'!$C$55</f>
        <v>0</v>
      </c>
      <c r="AM315" s="115">
        <f>'Челябинская обл.'!$C$56</f>
        <v>243.71</v>
      </c>
    </row>
    <row r="316" spans="1:39" s="38" customFormat="1" ht="15.75">
      <c r="A316" s="119" t="s">
        <v>27</v>
      </c>
      <c r="B316" s="120" t="s">
        <v>526</v>
      </c>
      <c r="C316" s="114"/>
      <c r="D316" s="115" t="str">
        <f>'Челябинская обл.'!$C$7</f>
        <v>13,23</v>
      </c>
      <c r="E316" s="115">
        <f>'Челябинская обл.'!$C$10</f>
        <v>1005.74</v>
      </c>
      <c r="F316" s="115">
        <f>'Челябинская обл.'!$C$11</f>
        <v>0</v>
      </c>
      <c r="G316" s="115">
        <f>'Челябинская обл.'!$C$12</f>
        <v>0</v>
      </c>
      <c r="H316" s="115">
        <f>'Челябинская обл.'!$C$13</f>
        <v>0</v>
      </c>
      <c r="I316" s="115">
        <f>'Челябинская обл.'!$C$14</f>
        <v>0</v>
      </c>
      <c r="J316" s="115">
        <f>'Челябинская обл.'!$C$17</f>
        <v>1987.75</v>
      </c>
      <c r="K316" s="115">
        <f>'Челябинская обл.'!$C$18</f>
        <v>0</v>
      </c>
      <c r="L316" s="115">
        <f>'Челябинская обл.'!$C$19</f>
        <v>0</v>
      </c>
      <c r="M316" s="115">
        <f>'Челябинская обл.'!$C$20</f>
        <v>0</v>
      </c>
      <c r="N316" s="115">
        <f>'Челябинская обл.'!$C$21</f>
        <v>0</v>
      </c>
      <c r="O316" s="115">
        <f>'Челябинская обл.'!$C$23</f>
        <v>1493.77</v>
      </c>
      <c r="P316" s="115">
        <f>'Челябинская обл.'!$C$24</f>
        <v>0</v>
      </c>
      <c r="Q316" s="115">
        <f>'Челябинская обл.'!$C$25</f>
        <v>0</v>
      </c>
      <c r="R316" s="115">
        <f>'Челябинская обл.'!$C$26</f>
        <v>0</v>
      </c>
      <c r="S316" s="115">
        <f>'Челябинская обл.'!$C$27</f>
        <v>0</v>
      </c>
      <c r="T316" s="115">
        <f>'Челябинская обл.'!$C$28</f>
        <v>0</v>
      </c>
      <c r="U316" s="115">
        <f>'Челябинская обл.'!$C$29</f>
        <v>377.24</v>
      </c>
      <c r="V316" s="115">
        <f>'Челябинская обл.'!$C$34</f>
        <v>13.23</v>
      </c>
      <c r="W316" s="115">
        <f>'Челябинская обл.'!$C$37</f>
        <v>352.76</v>
      </c>
      <c r="X316" s="115">
        <f>'Челябинская обл.'!$C$38</f>
        <v>825.59</v>
      </c>
      <c r="Y316" s="115">
        <f>'Челябинская обл.'!$C$39</f>
        <v>0</v>
      </c>
      <c r="Z316" s="115">
        <f>'Челябинская обл.'!$C$40</f>
        <v>0</v>
      </c>
      <c r="AA316" s="115">
        <f>'Челябинская обл.'!$C$41</f>
        <v>0</v>
      </c>
      <c r="AB316" s="115">
        <f>'Челябинская обл.'!$C$44</f>
        <v>1142.9000000000001</v>
      </c>
      <c r="AC316" s="115">
        <f>'Челябинская обл.'!$C$45</f>
        <v>1066.98</v>
      </c>
      <c r="AD316" s="115">
        <f>'Челябинская обл.'!$C$46</f>
        <v>0</v>
      </c>
      <c r="AE316" s="115">
        <f>'Челябинская обл.'!$C$47</f>
        <v>0</v>
      </c>
      <c r="AF316" s="115">
        <f>'Челябинская обл.'!$C$48</f>
        <v>0</v>
      </c>
      <c r="AG316" s="115">
        <f>'Челябинская обл.'!$C$50</f>
        <v>1081.3599999999999</v>
      </c>
      <c r="AH316" s="115">
        <f>'Челябинская обл.'!$C$51</f>
        <v>1328.18</v>
      </c>
      <c r="AI316" s="115">
        <f>'Челябинская обл.'!$C$52</f>
        <v>0</v>
      </c>
      <c r="AJ316" s="115">
        <f>'Челябинская обл.'!$C$53</f>
        <v>0</v>
      </c>
      <c r="AK316" s="115">
        <f>'Челябинская обл.'!$C$54</f>
        <v>0</v>
      </c>
      <c r="AL316" s="115">
        <f>'Челябинская обл.'!$C$55</f>
        <v>0</v>
      </c>
      <c r="AM316" s="115">
        <f>'Челябинская обл.'!$C$56</f>
        <v>243.71</v>
      </c>
    </row>
    <row r="317" spans="1:39" s="38" customFormat="1" ht="15.75">
      <c r="A317" s="119" t="s">
        <v>31</v>
      </c>
      <c r="B317" s="120" t="s">
        <v>527</v>
      </c>
      <c r="C317" s="114"/>
      <c r="D317" s="115" t="str">
        <f>'Челябинская обл.'!$C$7</f>
        <v>13,23</v>
      </c>
      <c r="E317" s="115">
        <f>'Челябинская обл.'!$C$10</f>
        <v>1005.74</v>
      </c>
      <c r="F317" s="115">
        <f>'Челябинская обл.'!$C$11</f>
        <v>0</v>
      </c>
      <c r="G317" s="115">
        <f>'Челябинская обл.'!$C$12</f>
        <v>0</v>
      </c>
      <c r="H317" s="115">
        <f>'Челябинская обл.'!$C$13</f>
        <v>0</v>
      </c>
      <c r="I317" s="115">
        <f>'Челябинская обл.'!$C$14</f>
        <v>0</v>
      </c>
      <c r="J317" s="115">
        <f>'Челябинская обл.'!$C$17</f>
        <v>1987.75</v>
      </c>
      <c r="K317" s="115">
        <f>'Челябинская обл.'!$C$18</f>
        <v>0</v>
      </c>
      <c r="L317" s="115">
        <f>'Челябинская обл.'!$C$19</f>
        <v>0</v>
      </c>
      <c r="M317" s="115">
        <f>'Челябинская обл.'!$C$20</f>
        <v>0</v>
      </c>
      <c r="N317" s="115">
        <f>'Челябинская обл.'!$C$21</f>
        <v>0</v>
      </c>
      <c r="O317" s="115">
        <f>'Челябинская обл.'!$C$23</f>
        <v>1493.77</v>
      </c>
      <c r="P317" s="115">
        <f>'Челябинская обл.'!$C$24</f>
        <v>0</v>
      </c>
      <c r="Q317" s="115">
        <f>'Челябинская обл.'!$C$25</f>
        <v>0</v>
      </c>
      <c r="R317" s="115">
        <f>'Челябинская обл.'!$C$26</f>
        <v>0</v>
      </c>
      <c r="S317" s="115">
        <f>'Челябинская обл.'!$C$27</f>
        <v>0</v>
      </c>
      <c r="T317" s="115">
        <f>'Челябинская обл.'!$C$28</f>
        <v>0</v>
      </c>
      <c r="U317" s="115">
        <f>'Челябинская обл.'!$C$29</f>
        <v>377.24</v>
      </c>
      <c r="V317" s="115">
        <f>'Челябинская обл.'!$C$34</f>
        <v>13.23</v>
      </c>
      <c r="W317" s="115">
        <f>'Челябинская обл.'!$C$37</f>
        <v>352.76</v>
      </c>
      <c r="X317" s="115">
        <f>'Челябинская обл.'!$C$38</f>
        <v>825.59</v>
      </c>
      <c r="Y317" s="115">
        <f>'Челябинская обл.'!$C$39</f>
        <v>0</v>
      </c>
      <c r="Z317" s="115">
        <f>'Челябинская обл.'!$C$40</f>
        <v>0</v>
      </c>
      <c r="AA317" s="115">
        <f>'Челябинская обл.'!$C$41</f>
        <v>0</v>
      </c>
      <c r="AB317" s="115">
        <f>'Челябинская обл.'!$C$44</f>
        <v>1142.9000000000001</v>
      </c>
      <c r="AC317" s="115">
        <f>'Челябинская обл.'!$C$45</f>
        <v>1066.98</v>
      </c>
      <c r="AD317" s="115">
        <f>'Челябинская обл.'!$C$46</f>
        <v>0</v>
      </c>
      <c r="AE317" s="115">
        <f>'Челябинская обл.'!$C$47</f>
        <v>0</v>
      </c>
      <c r="AF317" s="115">
        <f>'Челябинская обл.'!$C$48</f>
        <v>0</v>
      </c>
      <c r="AG317" s="115">
        <f>'Челябинская обл.'!$C$50</f>
        <v>1081.3599999999999</v>
      </c>
      <c r="AH317" s="115">
        <f>'Челябинская обл.'!$C$51</f>
        <v>1328.18</v>
      </c>
      <c r="AI317" s="115">
        <f>'Челябинская обл.'!$C$52</f>
        <v>0</v>
      </c>
      <c r="AJ317" s="115">
        <f>'Челябинская обл.'!$C$53</f>
        <v>0</v>
      </c>
      <c r="AK317" s="115">
        <f>'Челябинская обл.'!$C$54</f>
        <v>0</v>
      </c>
      <c r="AL317" s="115">
        <f>'Челябинская обл.'!$C$55</f>
        <v>0</v>
      </c>
      <c r="AM317" s="115">
        <f>'Челябинская обл.'!$C$56</f>
        <v>243.71</v>
      </c>
    </row>
    <row r="318" spans="1:39" s="38" customFormat="1" ht="15.75">
      <c r="A318" s="119" t="s">
        <v>274</v>
      </c>
      <c r="B318" s="120" t="s">
        <v>528</v>
      </c>
      <c r="C318" s="114"/>
      <c r="D318" s="115" t="str">
        <f>'Челябинская обл.'!$C$7</f>
        <v>13,23</v>
      </c>
      <c r="E318" s="115">
        <f>'Челябинская обл.'!$C$10</f>
        <v>1005.74</v>
      </c>
      <c r="F318" s="115">
        <f>'Челябинская обл.'!$C$11</f>
        <v>0</v>
      </c>
      <c r="G318" s="115">
        <f>'Челябинская обл.'!$C$12</f>
        <v>0</v>
      </c>
      <c r="H318" s="115">
        <f>'Челябинская обл.'!$C$13</f>
        <v>0</v>
      </c>
      <c r="I318" s="115">
        <f>'Челябинская обл.'!$C$14</f>
        <v>0</v>
      </c>
      <c r="J318" s="115">
        <f>'Челябинская обл.'!$C$17</f>
        <v>1987.75</v>
      </c>
      <c r="K318" s="115">
        <f>'Челябинская обл.'!$C$18</f>
        <v>0</v>
      </c>
      <c r="L318" s="115">
        <f>'Челябинская обл.'!$C$19</f>
        <v>0</v>
      </c>
      <c r="M318" s="115">
        <f>'Челябинская обл.'!$C$20</f>
        <v>0</v>
      </c>
      <c r="N318" s="115">
        <f>'Челябинская обл.'!$C$21</f>
        <v>0</v>
      </c>
      <c r="O318" s="115">
        <f>'Челябинская обл.'!$C$23</f>
        <v>1493.77</v>
      </c>
      <c r="P318" s="115">
        <f>'Челябинская обл.'!$C$24</f>
        <v>0</v>
      </c>
      <c r="Q318" s="115">
        <f>'Челябинская обл.'!$C$25</f>
        <v>0</v>
      </c>
      <c r="R318" s="115">
        <f>'Челябинская обл.'!$C$26</f>
        <v>0</v>
      </c>
      <c r="S318" s="115">
        <f>'Челябинская обл.'!$C$27</f>
        <v>0</v>
      </c>
      <c r="T318" s="115">
        <f>'Челябинская обл.'!$C$28</f>
        <v>0</v>
      </c>
      <c r="U318" s="115">
        <f>'Челябинская обл.'!$C$29</f>
        <v>377.24</v>
      </c>
      <c r="V318" s="115">
        <f>'Челябинская обл.'!$C$34</f>
        <v>13.23</v>
      </c>
      <c r="W318" s="115">
        <f>'Челябинская обл.'!$C$37</f>
        <v>352.76</v>
      </c>
      <c r="X318" s="115">
        <f>'Челябинская обл.'!$C$38</f>
        <v>825.59</v>
      </c>
      <c r="Y318" s="115">
        <f>'Челябинская обл.'!$C$39</f>
        <v>0</v>
      </c>
      <c r="Z318" s="115">
        <f>'Челябинская обл.'!$C$40</f>
        <v>0</v>
      </c>
      <c r="AA318" s="115">
        <f>'Челябинская обл.'!$C$41</f>
        <v>0</v>
      </c>
      <c r="AB318" s="115">
        <f>'Челябинская обл.'!$C$44</f>
        <v>1142.9000000000001</v>
      </c>
      <c r="AC318" s="115">
        <f>'Челябинская обл.'!$C$45</f>
        <v>1066.98</v>
      </c>
      <c r="AD318" s="115">
        <f>'Челябинская обл.'!$C$46</f>
        <v>0</v>
      </c>
      <c r="AE318" s="115">
        <f>'Челябинская обл.'!$C$47</f>
        <v>0</v>
      </c>
      <c r="AF318" s="115">
        <f>'Челябинская обл.'!$C$48</f>
        <v>0</v>
      </c>
      <c r="AG318" s="115">
        <f>'Челябинская обл.'!$C$50</f>
        <v>1081.3599999999999</v>
      </c>
      <c r="AH318" s="115">
        <f>'Челябинская обл.'!$C$51</f>
        <v>1328.18</v>
      </c>
      <c r="AI318" s="115">
        <f>'Челябинская обл.'!$C$52</f>
        <v>0</v>
      </c>
      <c r="AJ318" s="115">
        <f>'Челябинская обл.'!$C$53</f>
        <v>0</v>
      </c>
      <c r="AK318" s="115">
        <f>'Челябинская обл.'!$C$54</f>
        <v>0</v>
      </c>
      <c r="AL318" s="115">
        <f>'Челябинская обл.'!$C$55</f>
        <v>0</v>
      </c>
      <c r="AM318" s="115">
        <f>'Челябинская обл.'!$C$56</f>
        <v>243.71</v>
      </c>
    </row>
    <row r="319" spans="1:39" s="38" customFormat="1" ht="15.75">
      <c r="A319" s="119" t="s">
        <v>276</v>
      </c>
      <c r="B319" s="129" t="s">
        <v>426</v>
      </c>
      <c r="C319" s="114"/>
      <c r="D319" s="115" t="str">
        <f>'Челябинская обл.'!$C$7</f>
        <v>13,23</v>
      </c>
      <c r="E319" s="115">
        <f>'Челябинская обл.'!$C$10</f>
        <v>1005.74</v>
      </c>
      <c r="F319" s="115">
        <f>'Челябинская обл.'!$C$11</f>
        <v>0</v>
      </c>
      <c r="G319" s="115">
        <f>'Челябинская обл.'!$C$12</f>
        <v>0</v>
      </c>
      <c r="H319" s="115">
        <f>'Челябинская обл.'!$C$13</f>
        <v>0</v>
      </c>
      <c r="I319" s="115">
        <f>'Челябинская обл.'!$C$14</f>
        <v>0</v>
      </c>
      <c r="J319" s="115">
        <f>'Челябинская обл.'!$C$17</f>
        <v>1987.75</v>
      </c>
      <c r="K319" s="115">
        <f>'Челябинская обл.'!$C$18</f>
        <v>0</v>
      </c>
      <c r="L319" s="115">
        <f>'Челябинская обл.'!$C$19</f>
        <v>0</v>
      </c>
      <c r="M319" s="115">
        <f>'Челябинская обл.'!$C$20</f>
        <v>0</v>
      </c>
      <c r="N319" s="115">
        <f>'Челябинская обл.'!$C$21</f>
        <v>0</v>
      </c>
      <c r="O319" s="115">
        <f>'Челябинская обл.'!$C$23</f>
        <v>1493.77</v>
      </c>
      <c r="P319" s="115">
        <f>'Челябинская обл.'!$C$24</f>
        <v>0</v>
      </c>
      <c r="Q319" s="115">
        <f>'Челябинская обл.'!$C$25</f>
        <v>0</v>
      </c>
      <c r="R319" s="115">
        <f>'Челябинская обл.'!$C$26</f>
        <v>0</v>
      </c>
      <c r="S319" s="115">
        <f>'Челябинская обл.'!$C$27</f>
        <v>0</v>
      </c>
      <c r="T319" s="115">
        <f>'Челябинская обл.'!$C$28</f>
        <v>0</v>
      </c>
      <c r="U319" s="115">
        <f>'Челябинская обл.'!$C$29</f>
        <v>377.24</v>
      </c>
      <c r="V319" s="115">
        <f>'Челябинская обл.'!$C$34</f>
        <v>13.23</v>
      </c>
      <c r="W319" s="115">
        <f>'Челябинская обл.'!$C$37</f>
        <v>352.76</v>
      </c>
      <c r="X319" s="115">
        <f>'Челябинская обл.'!$C$38</f>
        <v>825.59</v>
      </c>
      <c r="Y319" s="115">
        <f>'Челябинская обл.'!$C$39</f>
        <v>0</v>
      </c>
      <c r="Z319" s="115">
        <f>'Челябинская обл.'!$C$40</f>
        <v>0</v>
      </c>
      <c r="AA319" s="115">
        <f>'Челябинская обл.'!$C$41</f>
        <v>0</v>
      </c>
      <c r="AB319" s="115">
        <f>'Челябинская обл.'!$C$44</f>
        <v>1142.9000000000001</v>
      </c>
      <c r="AC319" s="115">
        <f>'Челябинская обл.'!$C$45</f>
        <v>1066.98</v>
      </c>
      <c r="AD319" s="115">
        <f>'Челябинская обл.'!$C$46</f>
        <v>0</v>
      </c>
      <c r="AE319" s="115">
        <f>'Челябинская обл.'!$C$47</f>
        <v>0</v>
      </c>
      <c r="AF319" s="115">
        <f>'Челябинская обл.'!$C$48</f>
        <v>0</v>
      </c>
      <c r="AG319" s="115">
        <f>'Челябинская обл.'!$C$50</f>
        <v>1081.3599999999999</v>
      </c>
      <c r="AH319" s="115">
        <f>'Челябинская обл.'!$C$51</f>
        <v>1328.18</v>
      </c>
      <c r="AI319" s="115">
        <f>'Челябинская обл.'!$C$52</f>
        <v>0</v>
      </c>
      <c r="AJ319" s="115">
        <f>'Челябинская обл.'!$C$53</f>
        <v>0</v>
      </c>
      <c r="AK319" s="115">
        <f>'Челябинская обл.'!$C$54</f>
        <v>0</v>
      </c>
      <c r="AL319" s="115">
        <f>'Челябинская обл.'!$C$55</f>
        <v>0</v>
      </c>
      <c r="AM319" s="115">
        <f>'Челябинская обл.'!$C$56</f>
        <v>243.71</v>
      </c>
    </row>
    <row r="320" spans="1:39" s="38" customFormat="1" ht="15.75">
      <c r="A320" s="119" t="s">
        <v>278</v>
      </c>
      <c r="B320" s="120" t="s">
        <v>529</v>
      </c>
      <c r="C320" s="114"/>
      <c r="D320" s="115" t="str">
        <f>'Челябинская обл.'!$C$7</f>
        <v>13,23</v>
      </c>
      <c r="E320" s="115">
        <f>'Челябинская обл.'!$C$10</f>
        <v>1005.74</v>
      </c>
      <c r="F320" s="115">
        <f>'Челябинская обл.'!$C$11</f>
        <v>0</v>
      </c>
      <c r="G320" s="115">
        <f>'Челябинская обл.'!$C$12</f>
        <v>0</v>
      </c>
      <c r="H320" s="115">
        <f>'Челябинская обл.'!$C$13</f>
        <v>0</v>
      </c>
      <c r="I320" s="115">
        <f>'Челябинская обл.'!$C$14</f>
        <v>0</v>
      </c>
      <c r="J320" s="115">
        <f>'Челябинская обл.'!$C$17</f>
        <v>1987.75</v>
      </c>
      <c r="K320" s="115">
        <f>'Челябинская обл.'!$C$18</f>
        <v>0</v>
      </c>
      <c r="L320" s="115">
        <f>'Челябинская обл.'!$C$19</f>
        <v>0</v>
      </c>
      <c r="M320" s="115">
        <f>'Челябинская обл.'!$C$20</f>
        <v>0</v>
      </c>
      <c r="N320" s="115">
        <f>'Челябинская обл.'!$C$21</f>
        <v>0</v>
      </c>
      <c r="O320" s="115">
        <f>'Челябинская обл.'!$C$23</f>
        <v>1493.77</v>
      </c>
      <c r="P320" s="115">
        <f>'Челябинская обл.'!$C$24</f>
        <v>0</v>
      </c>
      <c r="Q320" s="115">
        <f>'Челябинская обл.'!$C$25</f>
        <v>0</v>
      </c>
      <c r="R320" s="115">
        <f>'Челябинская обл.'!$C$26</f>
        <v>0</v>
      </c>
      <c r="S320" s="115">
        <f>'Челябинская обл.'!$C$27</f>
        <v>0</v>
      </c>
      <c r="T320" s="115">
        <f>'Челябинская обл.'!$C$28</f>
        <v>0</v>
      </c>
      <c r="U320" s="115">
        <f>'Челябинская обл.'!$C$29</f>
        <v>377.24</v>
      </c>
      <c r="V320" s="115">
        <f>'Челябинская обл.'!$C$34</f>
        <v>13.23</v>
      </c>
      <c r="W320" s="115">
        <f>'Челябинская обл.'!$C$37</f>
        <v>352.76</v>
      </c>
      <c r="X320" s="115">
        <f>'Челябинская обл.'!$C$38</f>
        <v>825.59</v>
      </c>
      <c r="Y320" s="115">
        <f>'Челябинская обл.'!$C$39</f>
        <v>0</v>
      </c>
      <c r="Z320" s="115">
        <f>'Челябинская обл.'!$C$40</f>
        <v>0</v>
      </c>
      <c r="AA320" s="115">
        <f>'Челябинская обл.'!$C$41</f>
        <v>0</v>
      </c>
      <c r="AB320" s="115">
        <f>'Челябинская обл.'!$C$44</f>
        <v>1142.9000000000001</v>
      </c>
      <c r="AC320" s="115">
        <f>'Челябинская обл.'!$C$45</f>
        <v>1066.98</v>
      </c>
      <c r="AD320" s="115">
        <f>'Челябинская обл.'!$C$46</f>
        <v>0</v>
      </c>
      <c r="AE320" s="115">
        <f>'Челябинская обл.'!$C$47</f>
        <v>0</v>
      </c>
      <c r="AF320" s="115">
        <f>'Челябинская обл.'!$C$48</f>
        <v>0</v>
      </c>
      <c r="AG320" s="115">
        <f>'Челябинская обл.'!$C$50</f>
        <v>1081.3599999999999</v>
      </c>
      <c r="AH320" s="115">
        <f>'Челябинская обл.'!$C$51</f>
        <v>1328.18</v>
      </c>
      <c r="AI320" s="115">
        <f>'Челябинская обл.'!$C$52</f>
        <v>0</v>
      </c>
      <c r="AJ320" s="115">
        <f>'Челябинская обл.'!$C$53</f>
        <v>0</v>
      </c>
      <c r="AK320" s="115">
        <f>'Челябинская обл.'!$C$54</f>
        <v>0</v>
      </c>
      <c r="AL320" s="115">
        <f>'Челябинская обл.'!$C$55</f>
        <v>0</v>
      </c>
      <c r="AM320" s="115">
        <f>'Челябинская обл.'!$C$56</f>
        <v>243.71</v>
      </c>
    </row>
    <row r="321" spans="1:39" s="38" customFormat="1" ht="15.75">
      <c r="A321" s="122">
        <v>8</v>
      </c>
      <c r="B321" s="120" t="s">
        <v>530</v>
      </c>
      <c r="C321" s="114"/>
      <c r="D321" s="115" t="str">
        <f>'Челябинская обл.'!$C$7</f>
        <v>13,23</v>
      </c>
      <c r="E321" s="115">
        <f>'Челябинская обл.'!$C$10</f>
        <v>1005.74</v>
      </c>
      <c r="F321" s="115">
        <f>'Челябинская обл.'!$C$11</f>
        <v>0</v>
      </c>
      <c r="G321" s="115">
        <f>'Челябинская обл.'!$C$12</f>
        <v>0</v>
      </c>
      <c r="H321" s="115">
        <f>'Челябинская обл.'!$C$13</f>
        <v>0</v>
      </c>
      <c r="I321" s="115">
        <f>'Челябинская обл.'!$C$14</f>
        <v>0</v>
      </c>
      <c r="J321" s="115">
        <f>'Челябинская обл.'!$C$17</f>
        <v>1987.75</v>
      </c>
      <c r="K321" s="115">
        <f>'Челябинская обл.'!$C$18</f>
        <v>0</v>
      </c>
      <c r="L321" s="115">
        <f>'Челябинская обл.'!$C$19</f>
        <v>0</v>
      </c>
      <c r="M321" s="115">
        <f>'Челябинская обл.'!$C$20</f>
        <v>0</v>
      </c>
      <c r="N321" s="115">
        <f>'Челябинская обл.'!$C$21</f>
        <v>0</v>
      </c>
      <c r="O321" s="115">
        <f>'Челябинская обл.'!$C$23</f>
        <v>1493.77</v>
      </c>
      <c r="P321" s="115">
        <f>'Челябинская обл.'!$C$24</f>
        <v>0</v>
      </c>
      <c r="Q321" s="115">
        <f>'Челябинская обл.'!$C$25</f>
        <v>0</v>
      </c>
      <c r="R321" s="115">
        <f>'Челябинская обл.'!$C$26</f>
        <v>0</v>
      </c>
      <c r="S321" s="115">
        <f>'Челябинская обл.'!$C$27</f>
        <v>0</v>
      </c>
      <c r="T321" s="115">
        <f>'Челябинская обл.'!$C$28</f>
        <v>0</v>
      </c>
      <c r="U321" s="115">
        <f>'Челябинская обл.'!$C$29</f>
        <v>377.24</v>
      </c>
      <c r="V321" s="115">
        <f>'Челябинская обл.'!$C$34</f>
        <v>13.23</v>
      </c>
      <c r="W321" s="115">
        <f>'Челябинская обл.'!$C$37</f>
        <v>352.76</v>
      </c>
      <c r="X321" s="115">
        <f>'Челябинская обл.'!$C$38</f>
        <v>825.59</v>
      </c>
      <c r="Y321" s="115">
        <f>'Челябинская обл.'!$C$39</f>
        <v>0</v>
      </c>
      <c r="Z321" s="115">
        <f>'Челябинская обл.'!$C$40</f>
        <v>0</v>
      </c>
      <c r="AA321" s="115">
        <f>'Челябинская обл.'!$C$41</f>
        <v>0</v>
      </c>
      <c r="AB321" s="115">
        <f>'Челябинская обл.'!$C$44</f>
        <v>1142.9000000000001</v>
      </c>
      <c r="AC321" s="115">
        <f>'Челябинская обл.'!$C$45</f>
        <v>1066.98</v>
      </c>
      <c r="AD321" s="115">
        <f>'Челябинская обл.'!$C$46</f>
        <v>0</v>
      </c>
      <c r="AE321" s="115">
        <f>'Челябинская обл.'!$C$47</f>
        <v>0</v>
      </c>
      <c r="AF321" s="115">
        <f>'Челябинская обл.'!$C$48</f>
        <v>0</v>
      </c>
      <c r="AG321" s="115">
        <f>'Челябинская обл.'!$C$50</f>
        <v>1081.3599999999999</v>
      </c>
      <c r="AH321" s="115">
        <f>'Челябинская обл.'!$C$51</f>
        <v>1328.18</v>
      </c>
      <c r="AI321" s="115">
        <f>'Челябинская обл.'!$C$52</f>
        <v>0</v>
      </c>
      <c r="AJ321" s="115">
        <f>'Челябинская обл.'!$C$53</f>
        <v>0</v>
      </c>
      <c r="AK321" s="115">
        <f>'Челябинская обл.'!$C$54</f>
        <v>0</v>
      </c>
      <c r="AL321" s="115">
        <f>'Челябинская обл.'!$C$55</f>
        <v>0</v>
      </c>
      <c r="AM321" s="115">
        <f>'Челябинская обл.'!$C$56</f>
        <v>243.71</v>
      </c>
    </row>
    <row r="322" spans="1:39" s="38" customFormat="1" ht="15.75">
      <c r="A322" s="125" t="s">
        <v>403</v>
      </c>
      <c r="B322" s="118" t="s">
        <v>212</v>
      </c>
      <c r="C322" s="114"/>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5"/>
      <c r="AJ322" s="115"/>
      <c r="AK322" s="115"/>
      <c r="AL322" s="115"/>
      <c r="AM322" s="115"/>
    </row>
    <row r="323" spans="1:39" s="38" customFormat="1" ht="15.75">
      <c r="A323" s="119" t="s">
        <v>30</v>
      </c>
      <c r="B323" s="120" t="s">
        <v>531</v>
      </c>
      <c r="C323" s="114"/>
      <c r="D323" s="115" t="str">
        <f>'Челябинская обл.'!$C$7</f>
        <v>13,23</v>
      </c>
      <c r="E323" s="115">
        <f>'Челябинская обл.'!$C$10</f>
        <v>1005.74</v>
      </c>
      <c r="F323" s="115">
        <f>'Челябинская обл.'!$C$11</f>
        <v>0</v>
      </c>
      <c r="G323" s="115">
        <f>'Челябинская обл.'!$C$12</f>
        <v>0</v>
      </c>
      <c r="H323" s="115">
        <f>'Челябинская обл.'!$C$13</f>
        <v>0</v>
      </c>
      <c r="I323" s="115">
        <f>'Челябинская обл.'!$C$14</f>
        <v>0</v>
      </c>
      <c r="J323" s="115">
        <f>'Челябинская обл.'!$C$17</f>
        <v>1987.75</v>
      </c>
      <c r="K323" s="115">
        <f>'Челябинская обл.'!$C$18</f>
        <v>0</v>
      </c>
      <c r="L323" s="115">
        <f>'Челябинская обл.'!$C$19</f>
        <v>0</v>
      </c>
      <c r="M323" s="115">
        <f>'Челябинская обл.'!$C$20</f>
        <v>0</v>
      </c>
      <c r="N323" s="115">
        <f>'Челябинская обл.'!$C$21</f>
        <v>0</v>
      </c>
      <c r="O323" s="115">
        <f>'Челябинская обл.'!$C$23</f>
        <v>1493.77</v>
      </c>
      <c r="P323" s="115">
        <f>'Челябинская обл.'!$C$24</f>
        <v>0</v>
      </c>
      <c r="Q323" s="115">
        <f>'Челябинская обл.'!$C$25</f>
        <v>0</v>
      </c>
      <c r="R323" s="115">
        <f>'Челябинская обл.'!$C$26</f>
        <v>0</v>
      </c>
      <c r="S323" s="115">
        <f>'Челябинская обл.'!$C$27</f>
        <v>0</v>
      </c>
      <c r="T323" s="115">
        <f>'Челябинская обл.'!$C$28</f>
        <v>0</v>
      </c>
      <c r="U323" s="115">
        <f>'Челябинская обл.'!$C$29</f>
        <v>377.24</v>
      </c>
      <c r="V323" s="115">
        <f>'Челябинская обл.'!$C$34</f>
        <v>13.23</v>
      </c>
      <c r="W323" s="115">
        <f>'Челябинская обл.'!$C$37</f>
        <v>352.76</v>
      </c>
      <c r="X323" s="115">
        <f>'Челябинская обл.'!$C$38</f>
        <v>825.59</v>
      </c>
      <c r="Y323" s="115">
        <f>'Челябинская обл.'!$C$39</f>
        <v>0</v>
      </c>
      <c r="Z323" s="115">
        <f>'Челябинская обл.'!$C$40</f>
        <v>0</v>
      </c>
      <c r="AA323" s="115">
        <f>'Челябинская обл.'!$C$41</f>
        <v>0</v>
      </c>
      <c r="AB323" s="115">
        <f>'Челябинская обл.'!$C$44</f>
        <v>1142.9000000000001</v>
      </c>
      <c r="AC323" s="115">
        <f>'Челябинская обл.'!$C$45</f>
        <v>1066.98</v>
      </c>
      <c r="AD323" s="115">
        <f>'Челябинская обл.'!$C$46</f>
        <v>0</v>
      </c>
      <c r="AE323" s="115">
        <f>'Челябинская обл.'!$C$47</f>
        <v>0</v>
      </c>
      <c r="AF323" s="115">
        <f>'Челябинская обл.'!$C$48</f>
        <v>0</v>
      </c>
      <c r="AG323" s="115">
        <f>'Челябинская обл.'!$C$50</f>
        <v>1081.3599999999999</v>
      </c>
      <c r="AH323" s="115">
        <f>'Челябинская обл.'!$C$51</f>
        <v>1328.18</v>
      </c>
      <c r="AI323" s="115">
        <f>'Челябинская обл.'!$C$52</f>
        <v>0</v>
      </c>
      <c r="AJ323" s="115">
        <f>'Челябинская обл.'!$C$53</f>
        <v>0</v>
      </c>
      <c r="AK323" s="115">
        <f>'Челябинская обл.'!$C$54</f>
        <v>0</v>
      </c>
      <c r="AL323" s="115">
        <f>'Челябинская обл.'!$C$55</f>
        <v>0</v>
      </c>
      <c r="AM323" s="115">
        <f>'Челябинская обл.'!$C$56</f>
        <v>243.71</v>
      </c>
    </row>
    <row r="324" spans="1:39" s="38" customFormat="1" ht="15.75">
      <c r="A324" s="119" t="s">
        <v>25</v>
      </c>
      <c r="B324" s="120" t="s">
        <v>532</v>
      </c>
      <c r="C324" s="114"/>
      <c r="D324" s="115" t="str">
        <f>'Челябинская обл.'!$C$7</f>
        <v>13,23</v>
      </c>
      <c r="E324" s="115">
        <f>'Челябинская обл.'!$C$10</f>
        <v>1005.74</v>
      </c>
      <c r="F324" s="115">
        <f>'Челябинская обл.'!$C$11</f>
        <v>0</v>
      </c>
      <c r="G324" s="115">
        <f>'Челябинская обл.'!$C$12</f>
        <v>0</v>
      </c>
      <c r="H324" s="115">
        <f>'Челябинская обл.'!$C$13</f>
        <v>0</v>
      </c>
      <c r="I324" s="115">
        <f>'Челябинская обл.'!$C$14</f>
        <v>0</v>
      </c>
      <c r="J324" s="115">
        <f>'Челябинская обл.'!$C$17</f>
        <v>1987.75</v>
      </c>
      <c r="K324" s="115">
        <f>'Челябинская обл.'!$C$18</f>
        <v>0</v>
      </c>
      <c r="L324" s="115">
        <f>'Челябинская обл.'!$C$19</f>
        <v>0</v>
      </c>
      <c r="M324" s="115">
        <f>'Челябинская обл.'!$C$20</f>
        <v>0</v>
      </c>
      <c r="N324" s="115">
        <f>'Челябинская обл.'!$C$21</f>
        <v>0</v>
      </c>
      <c r="O324" s="115">
        <f>'Челябинская обл.'!$C$23</f>
        <v>1493.77</v>
      </c>
      <c r="P324" s="115">
        <f>'Челябинская обл.'!$C$24</f>
        <v>0</v>
      </c>
      <c r="Q324" s="115">
        <f>'Челябинская обл.'!$C$25</f>
        <v>0</v>
      </c>
      <c r="R324" s="115">
        <f>'Челябинская обл.'!$C$26</f>
        <v>0</v>
      </c>
      <c r="S324" s="115">
        <f>'Челябинская обл.'!$C$27</f>
        <v>0</v>
      </c>
      <c r="T324" s="115">
        <f>'Челябинская обл.'!$C$28</f>
        <v>0</v>
      </c>
      <c r="U324" s="115">
        <f>'Челябинская обл.'!$C$29</f>
        <v>377.24</v>
      </c>
      <c r="V324" s="115">
        <f>'Челябинская обл.'!$C$34</f>
        <v>13.23</v>
      </c>
      <c r="W324" s="115">
        <f>'Челябинская обл.'!$C$37</f>
        <v>352.76</v>
      </c>
      <c r="X324" s="115">
        <f>'Челябинская обл.'!$C$38</f>
        <v>825.59</v>
      </c>
      <c r="Y324" s="115">
        <f>'Челябинская обл.'!$C$39</f>
        <v>0</v>
      </c>
      <c r="Z324" s="115">
        <f>'Челябинская обл.'!$C$40</f>
        <v>0</v>
      </c>
      <c r="AA324" s="115">
        <f>'Челябинская обл.'!$C$41</f>
        <v>0</v>
      </c>
      <c r="AB324" s="115">
        <f>'Челябинская обл.'!$C$44</f>
        <v>1142.9000000000001</v>
      </c>
      <c r="AC324" s="115">
        <f>'Челябинская обл.'!$C$45</f>
        <v>1066.98</v>
      </c>
      <c r="AD324" s="115">
        <f>'Челябинская обл.'!$C$46</f>
        <v>0</v>
      </c>
      <c r="AE324" s="115">
        <f>'Челябинская обл.'!$C$47</f>
        <v>0</v>
      </c>
      <c r="AF324" s="115">
        <f>'Челябинская обл.'!$C$48</f>
        <v>0</v>
      </c>
      <c r="AG324" s="115">
        <f>'Челябинская обл.'!$C$50</f>
        <v>1081.3599999999999</v>
      </c>
      <c r="AH324" s="115">
        <f>'Челябинская обл.'!$C$51</f>
        <v>1328.18</v>
      </c>
      <c r="AI324" s="115">
        <f>'Челябинская обл.'!$C$52</f>
        <v>0</v>
      </c>
      <c r="AJ324" s="115">
        <f>'Челябинская обл.'!$C$53</f>
        <v>0</v>
      </c>
      <c r="AK324" s="115">
        <f>'Челябинская обл.'!$C$54</f>
        <v>0</v>
      </c>
      <c r="AL324" s="115">
        <f>'Челябинская обл.'!$C$55</f>
        <v>0</v>
      </c>
      <c r="AM324" s="115">
        <f>'Челябинская обл.'!$C$56</f>
        <v>243.71</v>
      </c>
    </row>
    <row r="325" spans="1:39" s="38" customFormat="1" ht="15.75">
      <c r="A325" s="119" t="s">
        <v>27</v>
      </c>
      <c r="B325" s="120" t="s">
        <v>533</v>
      </c>
      <c r="C325" s="114"/>
      <c r="D325" s="115" t="str">
        <f>'Челябинская обл.'!$C$7</f>
        <v>13,23</v>
      </c>
      <c r="E325" s="115">
        <f>'Челябинская обл.'!$C$10</f>
        <v>1005.74</v>
      </c>
      <c r="F325" s="115">
        <f>'Челябинская обл.'!$C$11</f>
        <v>0</v>
      </c>
      <c r="G325" s="115">
        <f>'Челябинская обл.'!$C$12</f>
        <v>0</v>
      </c>
      <c r="H325" s="115">
        <f>'Челябинская обл.'!$C$13</f>
        <v>0</v>
      </c>
      <c r="I325" s="115">
        <f>'Челябинская обл.'!$C$14</f>
        <v>0</v>
      </c>
      <c r="J325" s="115">
        <f>'Челябинская обл.'!$C$17</f>
        <v>1987.75</v>
      </c>
      <c r="K325" s="115">
        <f>'Челябинская обл.'!$C$18</f>
        <v>0</v>
      </c>
      <c r="L325" s="115">
        <f>'Челябинская обл.'!$C$19</f>
        <v>0</v>
      </c>
      <c r="M325" s="115">
        <f>'Челябинская обл.'!$C$20</f>
        <v>0</v>
      </c>
      <c r="N325" s="115">
        <f>'Челябинская обл.'!$C$21</f>
        <v>0</v>
      </c>
      <c r="O325" s="115">
        <f>'Челябинская обл.'!$C$23</f>
        <v>1493.77</v>
      </c>
      <c r="P325" s="115">
        <f>'Челябинская обл.'!$C$24</f>
        <v>0</v>
      </c>
      <c r="Q325" s="115">
        <f>'Челябинская обл.'!$C$25</f>
        <v>0</v>
      </c>
      <c r="R325" s="115">
        <f>'Челябинская обл.'!$C$26</f>
        <v>0</v>
      </c>
      <c r="S325" s="115">
        <f>'Челябинская обл.'!$C$27</f>
        <v>0</v>
      </c>
      <c r="T325" s="115">
        <f>'Челябинская обл.'!$C$28</f>
        <v>0</v>
      </c>
      <c r="U325" s="115">
        <f>'Челябинская обл.'!$C$29</f>
        <v>377.24</v>
      </c>
      <c r="V325" s="115">
        <f>'Челябинская обл.'!$C$34</f>
        <v>13.23</v>
      </c>
      <c r="W325" s="115">
        <f>'Челябинская обл.'!$C$37</f>
        <v>352.76</v>
      </c>
      <c r="X325" s="115">
        <f>'Челябинская обл.'!$C$38</f>
        <v>825.59</v>
      </c>
      <c r="Y325" s="115">
        <f>'Челябинская обл.'!$C$39</f>
        <v>0</v>
      </c>
      <c r="Z325" s="115">
        <f>'Челябинская обл.'!$C$40</f>
        <v>0</v>
      </c>
      <c r="AA325" s="115">
        <f>'Челябинская обл.'!$C$41</f>
        <v>0</v>
      </c>
      <c r="AB325" s="115">
        <f>'Челябинская обл.'!$C$44</f>
        <v>1142.9000000000001</v>
      </c>
      <c r="AC325" s="115">
        <f>'Челябинская обл.'!$C$45</f>
        <v>1066.98</v>
      </c>
      <c r="AD325" s="115">
        <f>'Челябинская обл.'!$C$46</f>
        <v>0</v>
      </c>
      <c r="AE325" s="115">
        <f>'Челябинская обл.'!$C$47</f>
        <v>0</v>
      </c>
      <c r="AF325" s="115">
        <f>'Челябинская обл.'!$C$48</f>
        <v>0</v>
      </c>
      <c r="AG325" s="115">
        <f>'Челябинская обл.'!$C$50</f>
        <v>1081.3599999999999</v>
      </c>
      <c r="AH325" s="115">
        <f>'Челябинская обл.'!$C$51</f>
        <v>1328.18</v>
      </c>
      <c r="AI325" s="115">
        <f>'Челябинская обл.'!$C$52</f>
        <v>0</v>
      </c>
      <c r="AJ325" s="115">
        <f>'Челябинская обл.'!$C$53</f>
        <v>0</v>
      </c>
      <c r="AK325" s="115">
        <f>'Челябинская обл.'!$C$54</f>
        <v>0</v>
      </c>
      <c r="AL325" s="115">
        <f>'Челябинская обл.'!$C$55</f>
        <v>0</v>
      </c>
      <c r="AM325" s="115">
        <f>'Челябинская обл.'!$C$56</f>
        <v>243.71</v>
      </c>
    </row>
    <row r="326" spans="1:39" s="38" customFormat="1" ht="15.75">
      <c r="A326" s="119" t="s">
        <v>31</v>
      </c>
      <c r="B326" s="120" t="s">
        <v>534</v>
      </c>
      <c r="C326" s="114"/>
      <c r="D326" s="115" t="str">
        <f>'Челябинская обл.'!$C$7</f>
        <v>13,23</v>
      </c>
      <c r="E326" s="115">
        <f>'Челябинская обл.'!$C$10</f>
        <v>1005.74</v>
      </c>
      <c r="F326" s="115">
        <f>'Челябинская обл.'!$C$11</f>
        <v>0</v>
      </c>
      <c r="G326" s="115">
        <f>'Челябинская обл.'!$C$12</f>
        <v>0</v>
      </c>
      <c r="H326" s="115">
        <f>'Челябинская обл.'!$C$13</f>
        <v>0</v>
      </c>
      <c r="I326" s="115">
        <f>'Челябинская обл.'!$C$14</f>
        <v>0</v>
      </c>
      <c r="J326" s="115">
        <f>'Челябинская обл.'!$C$17</f>
        <v>1987.75</v>
      </c>
      <c r="K326" s="115">
        <f>'Челябинская обл.'!$C$18</f>
        <v>0</v>
      </c>
      <c r="L326" s="115">
        <f>'Челябинская обл.'!$C$19</f>
        <v>0</v>
      </c>
      <c r="M326" s="115">
        <f>'Челябинская обл.'!$C$20</f>
        <v>0</v>
      </c>
      <c r="N326" s="115">
        <f>'Челябинская обл.'!$C$21</f>
        <v>0</v>
      </c>
      <c r="O326" s="115">
        <f>'Челябинская обл.'!$C$23</f>
        <v>1493.77</v>
      </c>
      <c r="P326" s="115">
        <f>'Челябинская обл.'!$C$24</f>
        <v>0</v>
      </c>
      <c r="Q326" s="115">
        <f>'Челябинская обл.'!$C$25</f>
        <v>0</v>
      </c>
      <c r="R326" s="115">
        <f>'Челябинская обл.'!$C$26</f>
        <v>0</v>
      </c>
      <c r="S326" s="115">
        <f>'Челябинская обл.'!$C$27</f>
        <v>0</v>
      </c>
      <c r="T326" s="115">
        <f>'Челябинская обл.'!$C$28</f>
        <v>0</v>
      </c>
      <c r="U326" s="115">
        <f>'Челябинская обл.'!$C$29</f>
        <v>377.24</v>
      </c>
      <c r="V326" s="115">
        <f>'Челябинская обл.'!$C$34</f>
        <v>13.23</v>
      </c>
      <c r="W326" s="115">
        <f>'Челябинская обл.'!$C$37</f>
        <v>352.76</v>
      </c>
      <c r="X326" s="115">
        <f>'Челябинская обл.'!$C$38</f>
        <v>825.59</v>
      </c>
      <c r="Y326" s="115">
        <f>'Челябинская обл.'!$C$39</f>
        <v>0</v>
      </c>
      <c r="Z326" s="115">
        <f>'Челябинская обл.'!$C$40</f>
        <v>0</v>
      </c>
      <c r="AA326" s="115">
        <f>'Челябинская обл.'!$C$41</f>
        <v>0</v>
      </c>
      <c r="AB326" s="115">
        <f>'Челябинская обл.'!$C$44</f>
        <v>1142.9000000000001</v>
      </c>
      <c r="AC326" s="115">
        <f>'Челябинская обл.'!$C$45</f>
        <v>1066.98</v>
      </c>
      <c r="AD326" s="115">
        <f>'Челябинская обл.'!$C$46</f>
        <v>0</v>
      </c>
      <c r="AE326" s="115">
        <f>'Челябинская обл.'!$C$47</f>
        <v>0</v>
      </c>
      <c r="AF326" s="115">
        <f>'Челябинская обл.'!$C$48</f>
        <v>0</v>
      </c>
      <c r="AG326" s="115">
        <f>'Челябинская обл.'!$C$50</f>
        <v>1081.3599999999999</v>
      </c>
      <c r="AH326" s="115">
        <f>'Челябинская обл.'!$C$51</f>
        <v>1328.18</v>
      </c>
      <c r="AI326" s="115">
        <f>'Челябинская обл.'!$C$52</f>
        <v>0</v>
      </c>
      <c r="AJ326" s="115">
        <f>'Челябинская обл.'!$C$53</f>
        <v>0</v>
      </c>
      <c r="AK326" s="115">
        <f>'Челябинская обл.'!$C$54</f>
        <v>0</v>
      </c>
      <c r="AL326" s="115">
        <f>'Челябинская обл.'!$C$55</f>
        <v>0</v>
      </c>
      <c r="AM326" s="115">
        <f>'Челябинская обл.'!$C$56</f>
        <v>243.71</v>
      </c>
    </row>
    <row r="327" spans="1:39" s="38" customFormat="1" ht="15.75">
      <c r="A327" s="119" t="s">
        <v>274</v>
      </c>
      <c r="B327" s="127" t="s">
        <v>297</v>
      </c>
      <c r="C327" s="114"/>
      <c r="D327" s="115" t="str">
        <f>'Челябинская обл.'!$C$7</f>
        <v>13,23</v>
      </c>
      <c r="E327" s="115">
        <f>'Челябинская обл.'!$C$10</f>
        <v>1005.74</v>
      </c>
      <c r="F327" s="115">
        <f>'Челябинская обл.'!$C$11</f>
        <v>0</v>
      </c>
      <c r="G327" s="115">
        <f>'Челябинская обл.'!$C$12</f>
        <v>0</v>
      </c>
      <c r="H327" s="115">
        <f>'Челябинская обл.'!$C$13</f>
        <v>0</v>
      </c>
      <c r="I327" s="115">
        <f>'Челябинская обл.'!$C$14</f>
        <v>0</v>
      </c>
      <c r="J327" s="115">
        <f>'Челябинская обл.'!$C$17</f>
        <v>1987.75</v>
      </c>
      <c r="K327" s="115">
        <f>'Челябинская обл.'!$C$18</f>
        <v>0</v>
      </c>
      <c r="L327" s="115">
        <f>'Челябинская обл.'!$C$19</f>
        <v>0</v>
      </c>
      <c r="M327" s="115">
        <f>'Челябинская обл.'!$C$20</f>
        <v>0</v>
      </c>
      <c r="N327" s="115">
        <f>'Челябинская обл.'!$C$21</f>
        <v>0</v>
      </c>
      <c r="O327" s="115">
        <f>'Челябинская обл.'!$C$23</f>
        <v>1493.77</v>
      </c>
      <c r="P327" s="115">
        <f>'Челябинская обл.'!$C$24</f>
        <v>0</v>
      </c>
      <c r="Q327" s="115">
        <f>'Челябинская обл.'!$C$25</f>
        <v>0</v>
      </c>
      <c r="R327" s="115">
        <f>'Челябинская обл.'!$C$26</f>
        <v>0</v>
      </c>
      <c r="S327" s="115">
        <f>'Челябинская обл.'!$C$27</f>
        <v>0</v>
      </c>
      <c r="T327" s="115">
        <f>'Челябинская обл.'!$C$28</f>
        <v>0</v>
      </c>
      <c r="U327" s="115">
        <f>'Челябинская обл.'!$C$29</f>
        <v>377.24</v>
      </c>
      <c r="V327" s="115">
        <f>'Челябинская обл.'!$C$34</f>
        <v>13.23</v>
      </c>
      <c r="W327" s="115">
        <f>'Челябинская обл.'!$C$37</f>
        <v>352.76</v>
      </c>
      <c r="X327" s="115">
        <f>'Челябинская обл.'!$C$38</f>
        <v>825.59</v>
      </c>
      <c r="Y327" s="115">
        <f>'Челябинская обл.'!$C$39</f>
        <v>0</v>
      </c>
      <c r="Z327" s="115">
        <f>'Челябинская обл.'!$C$40</f>
        <v>0</v>
      </c>
      <c r="AA327" s="115">
        <f>'Челябинская обл.'!$C$41</f>
        <v>0</v>
      </c>
      <c r="AB327" s="115">
        <f>'Челябинская обл.'!$C$44</f>
        <v>1142.9000000000001</v>
      </c>
      <c r="AC327" s="115">
        <f>'Челябинская обл.'!$C$45</f>
        <v>1066.98</v>
      </c>
      <c r="AD327" s="115">
        <f>'Челябинская обл.'!$C$46</f>
        <v>0</v>
      </c>
      <c r="AE327" s="115">
        <f>'Челябинская обл.'!$C$47</f>
        <v>0</v>
      </c>
      <c r="AF327" s="115">
        <f>'Челябинская обл.'!$C$48</f>
        <v>0</v>
      </c>
      <c r="AG327" s="115">
        <f>'Челябинская обл.'!$C$50</f>
        <v>1081.3599999999999</v>
      </c>
      <c r="AH327" s="115">
        <f>'Челябинская обл.'!$C$51</f>
        <v>1328.18</v>
      </c>
      <c r="AI327" s="115">
        <f>'Челябинская обл.'!$C$52</f>
        <v>0</v>
      </c>
      <c r="AJ327" s="115">
        <f>'Челябинская обл.'!$C$53</f>
        <v>0</v>
      </c>
      <c r="AK327" s="115">
        <f>'Челябинская обл.'!$C$54</f>
        <v>0</v>
      </c>
      <c r="AL327" s="115">
        <f>'Челябинская обл.'!$C$55</f>
        <v>0</v>
      </c>
      <c r="AM327" s="115">
        <f>'Челябинская обл.'!$C$56</f>
        <v>243.71</v>
      </c>
    </row>
    <row r="328" spans="1:39" s="38" customFormat="1" ht="15.75">
      <c r="A328" s="119" t="s">
        <v>276</v>
      </c>
      <c r="B328" s="120" t="s">
        <v>535</v>
      </c>
      <c r="C328" s="114"/>
      <c r="D328" s="115" t="str">
        <f>'Челябинская обл.'!$C$7</f>
        <v>13,23</v>
      </c>
      <c r="E328" s="115">
        <f>'Челябинская обл.'!$C$10</f>
        <v>1005.74</v>
      </c>
      <c r="F328" s="115">
        <f>'Челябинская обл.'!$C$11</f>
        <v>0</v>
      </c>
      <c r="G328" s="115">
        <f>'Челябинская обл.'!$C$12</f>
        <v>0</v>
      </c>
      <c r="H328" s="115">
        <f>'Челябинская обл.'!$C$13</f>
        <v>0</v>
      </c>
      <c r="I328" s="115">
        <f>'Челябинская обл.'!$C$14</f>
        <v>0</v>
      </c>
      <c r="J328" s="115">
        <f>'Челябинская обл.'!$C$17</f>
        <v>1987.75</v>
      </c>
      <c r="K328" s="115">
        <f>'Челябинская обл.'!$C$18</f>
        <v>0</v>
      </c>
      <c r="L328" s="115">
        <f>'Челябинская обл.'!$C$19</f>
        <v>0</v>
      </c>
      <c r="M328" s="115">
        <f>'Челябинская обл.'!$C$20</f>
        <v>0</v>
      </c>
      <c r="N328" s="115">
        <f>'Челябинская обл.'!$C$21</f>
        <v>0</v>
      </c>
      <c r="O328" s="115">
        <f>'Челябинская обл.'!$C$23</f>
        <v>1493.77</v>
      </c>
      <c r="P328" s="115">
        <f>'Челябинская обл.'!$C$24</f>
        <v>0</v>
      </c>
      <c r="Q328" s="115">
        <f>'Челябинская обл.'!$C$25</f>
        <v>0</v>
      </c>
      <c r="R328" s="115">
        <f>'Челябинская обл.'!$C$26</f>
        <v>0</v>
      </c>
      <c r="S328" s="115">
        <f>'Челябинская обл.'!$C$27</f>
        <v>0</v>
      </c>
      <c r="T328" s="115">
        <f>'Челябинская обл.'!$C$28</f>
        <v>0</v>
      </c>
      <c r="U328" s="115">
        <f>'Челябинская обл.'!$C$29</f>
        <v>377.24</v>
      </c>
      <c r="V328" s="115">
        <f>'Челябинская обл.'!$C$34</f>
        <v>13.23</v>
      </c>
      <c r="W328" s="115">
        <f>'Челябинская обл.'!$C$37</f>
        <v>352.76</v>
      </c>
      <c r="X328" s="115">
        <f>'Челябинская обл.'!$C$38</f>
        <v>825.59</v>
      </c>
      <c r="Y328" s="115">
        <f>'Челябинская обл.'!$C$39</f>
        <v>0</v>
      </c>
      <c r="Z328" s="115">
        <f>'Челябинская обл.'!$C$40</f>
        <v>0</v>
      </c>
      <c r="AA328" s="115">
        <f>'Челябинская обл.'!$C$41</f>
        <v>0</v>
      </c>
      <c r="AB328" s="115">
        <f>'Челябинская обл.'!$C$44</f>
        <v>1142.9000000000001</v>
      </c>
      <c r="AC328" s="115">
        <f>'Челябинская обл.'!$C$45</f>
        <v>1066.98</v>
      </c>
      <c r="AD328" s="115">
        <f>'Челябинская обл.'!$C$46</f>
        <v>0</v>
      </c>
      <c r="AE328" s="115">
        <f>'Челябинская обл.'!$C$47</f>
        <v>0</v>
      </c>
      <c r="AF328" s="115">
        <f>'Челябинская обл.'!$C$48</f>
        <v>0</v>
      </c>
      <c r="AG328" s="115">
        <f>'Челябинская обл.'!$C$50</f>
        <v>1081.3599999999999</v>
      </c>
      <c r="AH328" s="115">
        <f>'Челябинская обл.'!$C$51</f>
        <v>1328.18</v>
      </c>
      <c r="AI328" s="115">
        <f>'Челябинская обл.'!$C$52</f>
        <v>0</v>
      </c>
      <c r="AJ328" s="115">
        <f>'Челябинская обл.'!$C$53</f>
        <v>0</v>
      </c>
      <c r="AK328" s="115">
        <f>'Челябинская обл.'!$C$54</f>
        <v>0</v>
      </c>
      <c r="AL328" s="115">
        <f>'Челябинская обл.'!$C$55</f>
        <v>0</v>
      </c>
      <c r="AM328" s="115">
        <f>'Челябинская обл.'!$C$56</f>
        <v>243.71</v>
      </c>
    </row>
    <row r="329" spans="1:39" s="38" customFormat="1" ht="15.75">
      <c r="A329" s="119" t="s">
        <v>278</v>
      </c>
      <c r="B329" s="127" t="s">
        <v>277</v>
      </c>
      <c r="C329" s="114"/>
      <c r="D329" s="115" t="str">
        <f>'Челябинская обл.'!$C$7</f>
        <v>13,23</v>
      </c>
      <c r="E329" s="115">
        <f>'Челябинская обл.'!$C$10</f>
        <v>1005.74</v>
      </c>
      <c r="F329" s="115">
        <f>'Челябинская обл.'!$C$11</f>
        <v>0</v>
      </c>
      <c r="G329" s="115">
        <f>'Челябинская обл.'!$C$12</f>
        <v>0</v>
      </c>
      <c r="H329" s="115">
        <f>'Челябинская обл.'!$C$13</f>
        <v>0</v>
      </c>
      <c r="I329" s="115">
        <f>'Челябинская обл.'!$C$14</f>
        <v>0</v>
      </c>
      <c r="J329" s="115">
        <f>'Челябинская обл.'!$C$17</f>
        <v>1987.75</v>
      </c>
      <c r="K329" s="115">
        <f>'Челябинская обл.'!$C$18</f>
        <v>0</v>
      </c>
      <c r="L329" s="115">
        <f>'Челябинская обл.'!$C$19</f>
        <v>0</v>
      </c>
      <c r="M329" s="115">
        <f>'Челябинская обл.'!$C$20</f>
        <v>0</v>
      </c>
      <c r="N329" s="115">
        <f>'Челябинская обл.'!$C$21</f>
        <v>0</v>
      </c>
      <c r="O329" s="115">
        <f>'Челябинская обл.'!$C$23</f>
        <v>1493.77</v>
      </c>
      <c r="P329" s="115">
        <f>'Челябинская обл.'!$C$24</f>
        <v>0</v>
      </c>
      <c r="Q329" s="115">
        <f>'Челябинская обл.'!$C$25</f>
        <v>0</v>
      </c>
      <c r="R329" s="115">
        <f>'Челябинская обл.'!$C$26</f>
        <v>0</v>
      </c>
      <c r="S329" s="115">
        <f>'Челябинская обл.'!$C$27</f>
        <v>0</v>
      </c>
      <c r="T329" s="115">
        <f>'Челябинская обл.'!$C$28</f>
        <v>0</v>
      </c>
      <c r="U329" s="115">
        <f>'Челябинская обл.'!$C$29</f>
        <v>377.24</v>
      </c>
      <c r="V329" s="115">
        <f>'Челябинская обл.'!$C$34</f>
        <v>13.23</v>
      </c>
      <c r="W329" s="115">
        <f>'Челябинская обл.'!$C$37</f>
        <v>352.76</v>
      </c>
      <c r="X329" s="115">
        <f>'Челябинская обл.'!$C$38</f>
        <v>825.59</v>
      </c>
      <c r="Y329" s="115">
        <f>'Челябинская обл.'!$C$39</f>
        <v>0</v>
      </c>
      <c r="Z329" s="115">
        <f>'Челябинская обл.'!$C$40</f>
        <v>0</v>
      </c>
      <c r="AA329" s="115">
        <f>'Челябинская обл.'!$C$41</f>
        <v>0</v>
      </c>
      <c r="AB329" s="115">
        <f>'Челябинская обл.'!$C$44</f>
        <v>1142.9000000000001</v>
      </c>
      <c r="AC329" s="115">
        <f>'Челябинская обл.'!$C$45</f>
        <v>1066.98</v>
      </c>
      <c r="AD329" s="115">
        <f>'Челябинская обл.'!$C$46</f>
        <v>0</v>
      </c>
      <c r="AE329" s="115">
        <f>'Челябинская обл.'!$C$47</f>
        <v>0</v>
      </c>
      <c r="AF329" s="115">
        <f>'Челябинская обл.'!$C$48</f>
        <v>0</v>
      </c>
      <c r="AG329" s="115">
        <f>'Челябинская обл.'!$C$50</f>
        <v>1081.3599999999999</v>
      </c>
      <c r="AH329" s="115">
        <f>'Челябинская обл.'!$C$51</f>
        <v>1328.18</v>
      </c>
      <c r="AI329" s="115">
        <f>'Челябинская обл.'!$C$52</f>
        <v>0</v>
      </c>
      <c r="AJ329" s="115">
        <f>'Челябинская обл.'!$C$53</f>
        <v>0</v>
      </c>
      <c r="AK329" s="115">
        <f>'Челябинская обл.'!$C$54</f>
        <v>0</v>
      </c>
      <c r="AL329" s="115">
        <f>'Челябинская обл.'!$C$55</f>
        <v>0</v>
      </c>
      <c r="AM329" s="115">
        <f>'Челябинская обл.'!$C$56</f>
        <v>243.71</v>
      </c>
    </row>
    <row r="330" spans="1:39" s="38" customFormat="1" ht="15.75">
      <c r="A330" s="119" t="s">
        <v>286</v>
      </c>
      <c r="B330" s="127" t="s">
        <v>302</v>
      </c>
      <c r="C330" s="114"/>
      <c r="D330" s="115" t="str">
        <f>'Челябинская обл.'!$C$7</f>
        <v>13,23</v>
      </c>
      <c r="E330" s="115">
        <f>'Челябинская обл.'!$C$10</f>
        <v>1005.74</v>
      </c>
      <c r="F330" s="115">
        <f>'Челябинская обл.'!$C$11</f>
        <v>0</v>
      </c>
      <c r="G330" s="115">
        <f>'Челябинская обл.'!$C$12</f>
        <v>0</v>
      </c>
      <c r="H330" s="115">
        <f>'Челябинская обл.'!$C$13</f>
        <v>0</v>
      </c>
      <c r="I330" s="115">
        <f>'Челябинская обл.'!$C$14</f>
        <v>0</v>
      </c>
      <c r="J330" s="115">
        <f>'Челябинская обл.'!$C$17</f>
        <v>1987.75</v>
      </c>
      <c r="K330" s="115">
        <f>'Челябинская обл.'!$C$18</f>
        <v>0</v>
      </c>
      <c r="L330" s="115">
        <f>'Челябинская обл.'!$C$19</f>
        <v>0</v>
      </c>
      <c r="M330" s="115">
        <f>'Челябинская обл.'!$C$20</f>
        <v>0</v>
      </c>
      <c r="N330" s="115">
        <f>'Челябинская обл.'!$C$21</f>
        <v>0</v>
      </c>
      <c r="O330" s="115">
        <f>'Челябинская обл.'!$C$23</f>
        <v>1493.77</v>
      </c>
      <c r="P330" s="115">
        <f>'Челябинская обл.'!$C$24</f>
        <v>0</v>
      </c>
      <c r="Q330" s="115">
        <f>'Челябинская обл.'!$C$25</f>
        <v>0</v>
      </c>
      <c r="R330" s="115">
        <f>'Челябинская обл.'!$C$26</f>
        <v>0</v>
      </c>
      <c r="S330" s="115">
        <f>'Челябинская обл.'!$C$27</f>
        <v>0</v>
      </c>
      <c r="T330" s="115">
        <f>'Челябинская обл.'!$C$28</f>
        <v>0</v>
      </c>
      <c r="U330" s="115">
        <f>'Челябинская обл.'!$C$29</f>
        <v>377.24</v>
      </c>
      <c r="V330" s="115">
        <f>'Челябинская обл.'!$C$34</f>
        <v>13.23</v>
      </c>
      <c r="W330" s="115">
        <f>'Челябинская обл.'!$C$37</f>
        <v>352.76</v>
      </c>
      <c r="X330" s="115">
        <f>'Челябинская обл.'!$C$38</f>
        <v>825.59</v>
      </c>
      <c r="Y330" s="115">
        <f>'Челябинская обл.'!$C$39</f>
        <v>0</v>
      </c>
      <c r="Z330" s="115">
        <f>'Челябинская обл.'!$C$40</f>
        <v>0</v>
      </c>
      <c r="AA330" s="115">
        <f>'Челябинская обл.'!$C$41</f>
        <v>0</v>
      </c>
      <c r="AB330" s="115">
        <f>'Челябинская обл.'!$C$44</f>
        <v>1142.9000000000001</v>
      </c>
      <c r="AC330" s="115">
        <f>'Челябинская обл.'!$C$45</f>
        <v>1066.98</v>
      </c>
      <c r="AD330" s="115">
        <f>'Челябинская обл.'!$C$46</f>
        <v>0</v>
      </c>
      <c r="AE330" s="115">
        <f>'Челябинская обл.'!$C$47</f>
        <v>0</v>
      </c>
      <c r="AF330" s="115">
        <f>'Челябинская обл.'!$C$48</f>
        <v>0</v>
      </c>
      <c r="AG330" s="115">
        <f>'Челябинская обл.'!$C$50</f>
        <v>1081.3599999999999</v>
      </c>
      <c r="AH330" s="115">
        <f>'Челябинская обл.'!$C$51</f>
        <v>1328.18</v>
      </c>
      <c r="AI330" s="115">
        <f>'Челябинская обл.'!$C$52</f>
        <v>0</v>
      </c>
      <c r="AJ330" s="115">
        <f>'Челябинская обл.'!$C$53</f>
        <v>0</v>
      </c>
      <c r="AK330" s="115">
        <f>'Челябинская обл.'!$C$54</f>
        <v>0</v>
      </c>
      <c r="AL330" s="115">
        <f>'Челябинская обл.'!$C$55</f>
        <v>0</v>
      </c>
      <c r="AM330" s="115">
        <f>'Челябинская обл.'!$C$56</f>
        <v>243.71</v>
      </c>
    </row>
    <row r="331" spans="1:39" s="38" customFormat="1" ht="15.75">
      <c r="A331" s="119" t="s">
        <v>288</v>
      </c>
      <c r="B331" s="129" t="s">
        <v>536</v>
      </c>
      <c r="C331" s="114"/>
      <c r="D331" s="115" t="str">
        <f>'Челябинская обл.'!$C$7</f>
        <v>13,23</v>
      </c>
      <c r="E331" s="115">
        <f>'Челябинская обл.'!$C$10</f>
        <v>1005.74</v>
      </c>
      <c r="F331" s="115">
        <f>'Челябинская обл.'!$C$11</f>
        <v>0</v>
      </c>
      <c r="G331" s="115">
        <f>'Челябинская обл.'!$C$12</f>
        <v>0</v>
      </c>
      <c r="H331" s="115">
        <f>'Челябинская обл.'!$C$13</f>
        <v>0</v>
      </c>
      <c r="I331" s="115">
        <f>'Челябинская обл.'!$C$14</f>
        <v>0</v>
      </c>
      <c r="J331" s="115">
        <f>'Челябинская обл.'!$C$17</f>
        <v>1987.75</v>
      </c>
      <c r="K331" s="115">
        <f>'Челябинская обл.'!$C$18</f>
        <v>0</v>
      </c>
      <c r="L331" s="115">
        <f>'Челябинская обл.'!$C$19</f>
        <v>0</v>
      </c>
      <c r="M331" s="115">
        <f>'Челябинская обл.'!$C$20</f>
        <v>0</v>
      </c>
      <c r="N331" s="115">
        <f>'Челябинская обл.'!$C$21</f>
        <v>0</v>
      </c>
      <c r="O331" s="115">
        <f>'Челябинская обл.'!$C$23</f>
        <v>1493.77</v>
      </c>
      <c r="P331" s="115">
        <f>'Челябинская обл.'!$C$24</f>
        <v>0</v>
      </c>
      <c r="Q331" s="115">
        <f>'Челябинская обл.'!$C$25</f>
        <v>0</v>
      </c>
      <c r="R331" s="115">
        <f>'Челябинская обл.'!$C$26</f>
        <v>0</v>
      </c>
      <c r="S331" s="115">
        <f>'Челябинская обл.'!$C$27</f>
        <v>0</v>
      </c>
      <c r="T331" s="115">
        <f>'Челябинская обл.'!$C$28</f>
        <v>0</v>
      </c>
      <c r="U331" s="115">
        <f>'Челябинская обл.'!$C$29</f>
        <v>377.24</v>
      </c>
      <c r="V331" s="115">
        <f>'Челябинская обл.'!$C$34</f>
        <v>13.23</v>
      </c>
      <c r="W331" s="115">
        <f>'Челябинская обл.'!$C$37</f>
        <v>352.76</v>
      </c>
      <c r="X331" s="115">
        <f>'Челябинская обл.'!$C$38</f>
        <v>825.59</v>
      </c>
      <c r="Y331" s="115">
        <f>'Челябинская обл.'!$C$39</f>
        <v>0</v>
      </c>
      <c r="Z331" s="115">
        <f>'Челябинская обл.'!$C$40</f>
        <v>0</v>
      </c>
      <c r="AA331" s="115">
        <f>'Челябинская обл.'!$C$41</f>
        <v>0</v>
      </c>
      <c r="AB331" s="115">
        <f>'Челябинская обл.'!$C$44</f>
        <v>1142.9000000000001</v>
      </c>
      <c r="AC331" s="115">
        <f>'Челябинская обл.'!$C$45</f>
        <v>1066.98</v>
      </c>
      <c r="AD331" s="115">
        <f>'Челябинская обл.'!$C$46</f>
        <v>0</v>
      </c>
      <c r="AE331" s="115">
        <f>'Челябинская обл.'!$C$47</f>
        <v>0</v>
      </c>
      <c r="AF331" s="115">
        <f>'Челябинская обл.'!$C$48</f>
        <v>0</v>
      </c>
      <c r="AG331" s="115">
        <f>'Челябинская обл.'!$C$50</f>
        <v>1081.3599999999999</v>
      </c>
      <c r="AH331" s="115">
        <f>'Челябинская обл.'!$C$51</f>
        <v>1328.18</v>
      </c>
      <c r="AI331" s="115">
        <f>'Челябинская обл.'!$C$52</f>
        <v>0</v>
      </c>
      <c r="AJ331" s="115">
        <f>'Челябинская обл.'!$C$53</f>
        <v>0</v>
      </c>
      <c r="AK331" s="115">
        <f>'Челябинская обл.'!$C$54</f>
        <v>0</v>
      </c>
      <c r="AL331" s="115">
        <f>'Челябинская обл.'!$C$55</f>
        <v>0</v>
      </c>
      <c r="AM331" s="115">
        <f>'Челябинская обл.'!$C$56</f>
        <v>243.71</v>
      </c>
    </row>
    <row r="332" spans="1:39" s="38" customFormat="1" ht="15.75">
      <c r="A332" s="119" t="s">
        <v>290</v>
      </c>
      <c r="B332" s="120" t="s">
        <v>537</v>
      </c>
      <c r="C332" s="114"/>
      <c r="D332" s="115" t="str">
        <f>'Челябинская обл.'!$C$7</f>
        <v>13,23</v>
      </c>
      <c r="E332" s="115">
        <f>'Челябинская обл.'!$C$10</f>
        <v>1005.74</v>
      </c>
      <c r="F332" s="115">
        <f>'Челябинская обл.'!$C$11</f>
        <v>0</v>
      </c>
      <c r="G332" s="115">
        <f>'Челябинская обл.'!$C$12</f>
        <v>0</v>
      </c>
      <c r="H332" s="115">
        <f>'Челябинская обл.'!$C$13</f>
        <v>0</v>
      </c>
      <c r="I332" s="115">
        <f>'Челябинская обл.'!$C$14</f>
        <v>0</v>
      </c>
      <c r="J332" s="115">
        <f>'Челябинская обл.'!$C$17</f>
        <v>1987.75</v>
      </c>
      <c r="K332" s="115">
        <f>'Челябинская обл.'!$C$18</f>
        <v>0</v>
      </c>
      <c r="L332" s="115">
        <f>'Челябинская обл.'!$C$19</f>
        <v>0</v>
      </c>
      <c r="M332" s="115">
        <f>'Челябинская обл.'!$C$20</f>
        <v>0</v>
      </c>
      <c r="N332" s="115">
        <f>'Челябинская обл.'!$C$21</f>
        <v>0</v>
      </c>
      <c r="O332" s="115">
        <f>'Челябинская обл.'!$C$23</f>
        <v>1493.77</v>
      </c>
      <c r="P332" s="115">
        <f>'Челябинская обл.'!$C$24</f>
        <v>0</v>
      </c>
      <c r="Q332" s="115">
        <f>'Челябинская обл.'!$C$25</f>
        <v>0</v>
      </c>
      <c r="R332" s="115">
        <f>'Челябинская обл.'!$C$26</f>
        <v>0</v>
      </c>
      <c r="S332" s="115">
        <f>'Челябинская обл.'!$C$27</f>
        <v>0</v>
      </c>
      <c r="T332" s="115">
        <f>'Челябинская обл.'!$C$28</f>
        <v>0</v>
      </c>
      <c r="U332" s="115">
        <f>'Челябинская обл.'!$C$29</f>
        <v>377.24</v>
      </c>
      <c r="V332" s="115">
        <f>'Челябинская обл.'!$C$34</f>
        <v>13.23</v>
      </c>
      <c r="W332" s="115">
        <f>'Челябинская обл.'!$C$37</f>
        <v>352.76</v>
      </c>
      <c r="X332" s="115">
        <f>'Челябинская обл.'!$C$38</f>
        <v>825.59</v>
      </c>
      <c r="Y332" s="115">
        <f>'Челябинская обл.'!$C$39</f>
        <v>0</v>
      </c>
      <c r="Z332" s="115">
        <f>'Челябинская обл.'!$C$40</f>
        <v>0</v>
      </c>
      <c r="AA332" s="115">
        <f>'Челябинская обл.'!$C$41</f>
        <v>0</v>
      </c>
      <c r="AB332" s="115">
        <f>'Челябинская обл.'!$C$44</f>
        <v>1142.9000000000001</v>
      </c>
      <c r="AC332" s="115">
        <f>'Челябинская обл.'!$C$45</f>
        <v>1066.98</v>
      </c>
      <c r="AD332" s="115">
        <f>'Челябинская обл.'!$C$46</f>
        <v>0</v>
      </c>
      <c r="AE332" s="115">
        <f>'Челябинская обл.'!$C$47</f>
        <v>0</v>
      </c>
      <c r="AF332" s="115">
        <f>'Челябинская обл.'!$C$48</f>
        <v>0</v>
      </c>
      <c r="AG332" s="115">
        <f>'Челябинская обл.'!$C$50</f>
        <v>1081.3599999999999</v>
      </c>
      <c r="AH332" s="115">
        <f>'Челябинская обл.'!$C$51</f>
        <v>1328.18</v>
      </c>
      <c r="AI332" s="115">
        <f>'Челябинская обл.'!$C$52</f>
        <v>0</v>
      </c>
      <c r="AJ332" s="115">
        <f>'Челябинская обл.'!$C$53</f>
        <v>0</v>
      </c>
      <c r="AK332" s="115">
        <f>'Челябинская обл.'!$C$54</f>
        <v>0</v>
      </c>
      <c r="AL332" s="115">
        <f>'Челябинская обл.'!$C$55</f>
        <v>0</v>
      </c>
      <c r="AM332" s="115">
        <f>'Челябинская обл.'!$C$56</f>
        <v>243.71</v>
      </c>
    </row>
    <row r="333" spans="1:39" s="38" customFormat="1" ht="15.75">
      <c r="A333" s="122">
        <v>11</v>
      </c>
      <c r="B333" s="127" t="s">
        <v>9</v>
      </c>
      <c r="C333" s="114"/>
      <c r="D333" s="115" t="str">
        <f>'Челябинская обл.'!$C$7</f>
        <v>13,23</v>
      </c>
      <c r="E333" s="115">
        <f>'Челябинская обл.'!$C$10</f>
        <v>1005.74</v>
      </c>
      <c r="F333" s="115">
        <f>'Челябинская обл.'!$C$11</f>
        <v>0</v>
      </c>
      <c r="G333" s="115">
        <f>'Челябинская обл.'!$C$12</f>
        <v>0</v>
      </c>
      <c r="H333" s="115">
        <f>'Челябинская обл.'!$C$13</f>
        <v>0</v>
      </c>
      <c r="I333" s="115">
        <f>'Челябинская обл.'!$C$14</f>
        <v>0</v>
      </c>
      <c r="J333" s="115">
        <f>'Челябинская обл.'!$C$17</f>
        <v>1987.75</v>
      </c>
      <c r="K333" s="115">
        <f>'Челябинская обл.'!$C$18</f>
        <v>0</v>
      </c>
      <c r="L333" s="115">
        <f>'Челябинская обл.'!$C$19</f>
        <v>0</v>
      </c>
      <c r="M333" s="115">
        <f>'Челябинская обл.'!$C$20</f>
        <v>0</v>
      </c>
      <c r="N333" s="115">
        <f>'Челябинская обл.'!$C$21</f>
        <v>0</v>
      </c>
      <c r="O333" s="115">
        <f>'Челябинская обл.'!$C$23</f>
        <v>1493.77</v>
      </c>
      <c r="P333" s="115">
        <f>'Челябинская обл.'!$C$24</f>
        <v>0</v>
      </c>
      <c r="Q333" s="115">
        <f>'Челябинская обл.'!$C$25</f>
        <v>0</v>
      </c>
      <c r="R333" s="115">
        <f>'Челябинская обл.'!$C$26</f>
        <v>0</v>
      </c>
      <c r="S333" s="115">
        <f>'Челябинская обл.'!$C$27</f>
        <v>0</v>
      </c>
      <c r="T333" s="115">
        <f>'Челябинская обл.'!$C$28</f>
        <v>0</v>
      </c>
      <c r="U333" s="115">
        <f>'Челябинская обл.'!$C$29</f>
        <v>377.24</v>
      </c>
      <c r="V333" s="115">
        <f>'Челябинская обл.'!$C$34</f>
        <v>13.23</v>
      </c>
      <c r="W333" s="115">
        <f>'Челябинская обл.'!$C$37</f>
        <v>352.76</v>
      </c>
      <c r="X333" s="115">
        <f>'Челябинская обл.'!$C$38</f>
        <v>825.59</v>
      </c>
      <c r="Y333" s="115">
        <f>'Челябинская обл.'!$C$39</f>
        <v>0</v>
      </c>
      <c r="Z333" s="115">
        <f>'Челябинская обл.'!$C$40</f>
        <v>0</v>
      </c>
      <c r="AA333" s="115">
        <f>'Челябинская обл.'!$C$41</f>
        <v>0</v>
      </c>
      <c r="AB333" s="115">
        <f>'Челябинская обл.'!$C$44</f>
        <v>1142.9000000000001</v>
      </c>
      <c r="AC333" s="115">
        <f>'Челябинская обл.'!$C$45</f>
        <v>1066.98</v>
      </c>
      <c r="AD333" s="115">
        <f>'Челябинская обл.'!$C$46</f>
        <v>0</v>
      </c>
      <c r="AE333" s="115">
        <f>'Челябинская обл.'!$C$47</f>
        <v>0</v>
      </c>
      <c r="AF333" s="115">
        <f>'Челябинская обл.'!$C$48</f>
        <v>0</v>
      </c>
      <c r="AG333" s="115">
        <f>'Челябинская обл.'!$C$50</f>
        <v>1081.3599999999999</v>
      </c>
      <c r="AH333" s="115">
        <f>'Челябинская обл.'!$C$51</f>
        <v>1328.18</v>
      </c>
      <c r="AI333" s="115">
        <f>'Челябинская обл.'!$C$52</f>
        <v>0</v>
      </c>
      <c r="AJ333" s="115">
        <f>'Челябинская обл.'!$C$53</f>
        <v>0</v>
      </c>
      <c r="AK333" s="115">
        <f>'Челябинская обл.'!$C$54</f>
        <v>0</v>
      </c>
      <c r="AL333" s="115">
        <f>'Челябинская обл.'!$C$55</f>
        <v>0</v>
      </c>
      <c r="AM333" s="115">
        <f>'Челябинская обл.'!$C$56</f>
        <v>243.71</v>
      </c>
    </row>
    <row r="334" spans="1:39" s="38" customFormat="1" ht="15.75">
      <c r="A334" s="143">
        <v>31</v>
      </c>
      <c r="B334" s="118" t="s">
        <v>213</v>
      </c>
      <c r="C334" s="114"/>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5"/>
      <c r="AJ334" s="115"/>
      <c r="AK334" s="115"/>
      <c r="AL334" s="115"/>
      <c r="AM334" s="115"/>
    </row>
    <row r="335" spans="1:39" s="38" customFormat="1" ht="15.75">
      <c r="A335" s="126" t="s">
        <v>30</v>
      </c>
      <c r="B335" s="127" t="s">
        <v>614</v>
      </c>
      <c r="C335" s="114"/>
      <c r="D335" s="115" t="str">
        <f>'Челябинская обл.'!$C$7</f>
        <v>13,23</v>
      </c>
      <c r="E335" s="115">
        <f>'Челябинская обл.'!$C$10</f>
        <v>1005.74</v>
      </c>
      <c r="F335" s="115">
        <f>'Челябинская обл.'!$C$11</f>
        <v>0</v>
      </c>
      <c r="G335" s="115">
        <f>'Челябинская обл.'!$C$12</f>
        <v>0</v>
      </c>
      <c r="H335" s="115">
        <f>'Челябинская обл.'!$C$13</f>
        <v>0</v>
      </c>
      <c r="I335" s="115">
        <f>'Челябинская обл.'!$C$14</f>
        <v>0</v>
      </c>
      <c r="J335" s="115">
        <f>'Челябинская обл.'!$C$17</f>
        <v>1987.75</v>
      </c>
      <c r="K335" s="115">
        <f>'Челябинская обл.'!$C$18</f>
        <v>0</v>
      </c>
      <c r="L335" s="115">
        <f>'Челябинская обл.'!$C$19</f>
        <v>0</v>
      </c>
      <c r="M335" s="115">
        <f>'Челябинская обл.'!$C$20</f>
        <v>0</v>
      </c>
      <c r="N335" s="115">
        <f>'Челябинская обл.'!$C$21</f>
        <v>0</v>
      </c>
      <c r="O335" s="115">
        <f>'Челябинская обл.'!$C$23</f>
        <v>1493.77</v>
      </c>
      <c r="P335" s="115">
        <f>'Челябинская обл.'!$C$24</f>
        <v>0</v>
      </c>
      <c r="Q335" s="115">
        <f>'Челябинская обл.'!$C$25</f>
        <v>0</v>
      </c>
      <c r="R335" s="115">
        <f>'Челябинская обл.'!$C$26</f>
        <v>0</v>
      </c>
      <c r="S335" s="115">
        <f>'Челябинская обл.'!$C$27</f>
        <v>0</v>
      </c>
      <c r="T335" s="115">
        <f>'Челябинская обл.'!$C$28</f>
        <v>0</v>
      </c>
      <c r="U335" s="115">
        <f>'Челябинская обл.'!$C$29</f>
        <v>377.24</v>
      </c>
      <c r="V335" s="115">
        <f>'Челябинская обл.'!$C$34</f>
        <v>13.23</v>
      </c>
      <c r="W335" s="115">
        <f>'Челябинская обл.'!$C$37</f>
        <v>352.76</v>
      </c>
      <c r="X335" s="115">
        <f>'Челябинская обл.'!$C$38</f>
        <v>825.59</v>
      </c>
      <c r="Y335" s="115">
        <f>'Челябинская обл.'!$C$39</f>
        <v>0</v>
      </c>
      <c r="Z335" s="115">
        <f>'Челябинская обл.'!$C$40</f>
        <v>0</v>
      </c>
      <c r="AA335" s="115">
        <f>'Челябинская обл.'!$C$41</f>
        <v>0</v>
      </c>
      <c r="AB335" s="115">
        <f>'Челябинская обл.'!$C$44</f>
        <v>1142.9000000000001</v>
      </c>
      <c r="AC335" s="115">
        <f>'Челябинская обл.'!$C$45</f>
        <v>1066.98</v>
      </c>
      <c r="AD335" s="115">
        <f>'Челябинская обл.'!$C$46</f>
        <v>0</v>
      </c>
      <c r="AE335" s="115">
        <f>'Челябинская обл.'!$C$47</f>
        <v>0</v>
      </c>
      <c r="AF335" s="115">
        <f>'Челябинская обл.'!$C$48</f>
        <v>0</v>
      </c>
      <c r="AG335" s="115">
        <f>'Челябинская обл.'!$C$50</f>
        <v>1081.3599999999999</v>
      </c>
      <c r="AH335" s="115">
        <f>'Челябинская обл.'!$C$51</f>
        <v>1328.18</v>
      </c>
      <c r="AI335" s="115">
        <f>'Челябинская обл.'!$C$52</f>
        <v>0</v>
      </c>
      <c r="AJ335" s="115">
        <f>'Челябинская обл.'!$C$53</f>
        <v>0</v>
      </c>
      <c r="AK335" s="115">
        <f>'Челябинская обл.'!$C$54</f>
        <v>0</v>
      </c>
      <c r="AL335" s="115">
        <f>'Челябинская обл.'!$C$55</f>
        <v>0</v>
      </c>
      <c r="AM335" s="115">
        <f>'Челябинская обл.'!$C$56</f>
        <v>243.71</v>
      </c>
    </row>
    <row r="336" spans="1:39" s="38" customFormat="1" ht="15.75">
      <c r="A336" s="119" t="s">
        <v>25</v>
      </c>
      <c r="B336" s="120" t="s">
        <v>539</v>
      </c>
      <c r="C336" s="114"/>
      <c r="D336" s="115" t="str">
        <f>'Челябинская обл.'!$C$7</f>
        <v>13,23</v>
      </c>
      <c r="E336" s="115">
        <f>'Челябинская обл.'!$C$10</f>
        <v>1005.74</v>
      </c>
      <c r="F336" s="115">
        <f>'Челябинская обл.'!$C$11</f>
        <v>0</v>
      </c>
      <c r="G336" s="115">
        <f>'Челябинская обл.'!$C$12</f>
        <v>0</v>
      </c>
      <c r="H336" s="115">
        <f>'Челябинская обл.'!$C$13</f>
        <v>0</v>
      </c>
      <c r="I336" s="115">
        <f>'Челябинская обл.'!$C$14</f>
        <v>0</v>
      </c>
      <c r="J336" s="115">
        <f>'Челябинская обл.'!$C$17</f>
        <v>1987.75</v>
      </c>
      <c r="K336" s="115">
        <f>'Челябинская обл.'!$C$18</f>
        <v>0</v>
      </c>
      <c r="L336" s="115">
        <f>'Челябинская обл.'!$C$19</f>
        <v>0</v>
      </c>
      <c r="M336" s="115">
        <f>'Челябинская обл.'!$C$20</f>
        <v>0</v>
      </c>
      <c r="N336" s="115">
        <f>'Челябинская обл.'!$C$21</f>
        <v>0</v>
      </c>
      <c r="O336" s="115">
        <f>'Челябинская обл.'!$C$23</f>
        <v>1493.77</v>
      </c>
      <c r="P336" s="115">
        <f>'Челябинская обл.'!$C$24</f>
        <v>0</v>
      </c>
      <c r="Q336" s="115">
        <f>'Челябинская обл.'!$C$25</f>
        <v>0</v>
      </c>
      <c r="R336" s="115">
        <f>'Челябинская обл.'!$C$26</f>
        <v>0</v>
      </c>
      <c r="S336" s="115">
        <f>'Челябинская обл.'!$C$27</f>
        <v>0</v>
      </c>
      <c r="T336" s="115">
        <f>'Челябинская обл.'!$C$28</f>
        <v>0</v>
      </c>
      <c r="U336" s="115">
        <f>'Челябинская обл.'!$C$29</f>
        <v>377.24</v>
      </c>
      <c r="V336" s="115">
        <f>'Челябинская обл.'!$C$34</f>
        <v>13.23</v>
      </c>
      <c r="W336" s="115">
        <f>'Челябинская обл.'!$C$37</f>
        <v>352.76</v>
      </c>
      <c r="X336" s="115">
        <f>'Челябинская обл.'!$C$38</f>
        <v>825.59</v>
      </c>
      <c r="Y336" s="115">
        <f>'Челябинская обл.'!$C$39</f>
        <v>0</v>
      </c>
      <c r="Z336" s="115">
        <f>'Челябинская обл.'!$C$40</f>
        <v>0</v>
      </c>
      <c r="AA336" s="115">
        <f>'Челябинская обл.'!$C$41</f>
        <v>0</v>
      </c>
      <c r="AB336" s="115">
        <f>'Челябинская обл.'!$C$44</f>
        <v>1142.9000000000001</v>
      </c>
      <c r="AC336" s="115">
        <f>'Челябинская обл.'!$C$45</f>
        <v>1066.98</v>
      </c>
      <c r="AD336" s="115">
        <f>'Челябинская обл.'!$C$46</f>
        <v>0</v>
      </c>
      <c r="AE336" s="115">
        <f>'Челябинская обл.'!$C$47</f>
        <v>0</v>
      </c>
      <c r="AF336" s="115">
        <f>'Челябинская обл.'!$C$48</f>
        <v>0</v>
      </c>
      <c r="AG336" s="115">
        <f>'Челябинская обл.'!$C$50</f>
        <v>1081.3599999999999</v>
      </c>
      <c r="AH336" s="115">
        <f>'Челябинская обл.'!$C$51</f>
        <v>1328.18</v>
      </c>
      <c r="AI336" s="115">
        <f>'Челябинская обл.'!$C$52</f>
        <v>0</v>
      </c>
      <c r="AJ336" s="115">
        <f>'Челябинская обл.'!$C$53</f>
        <v>0</v>
      </c>
      <c r="AK336" s="115">
        <f>'Челябинская обл.'!$C$54</f>
        <v>0</v>
      </c>
      <c r="AL336" s="115">
        <f>'Челябинская обл.'!$C$55</f>
        <v>0</v>
      </c>
      <c r="AM336" s="115">
        <f>'Челябинская обл.'!$C$56</f>
        <v>243.71</v>
      </c>
    </row>
    <row r="337" spans="1:39" s="38" customFormat="1" ht="15.75">
      <c r="A337" s="126" t="s">
        <v>27</v>
      </c>
      <c r="B337" s="120" t="s">
        <v>540</v>
      </c>
      <c r="C337" s="114"/>
      <c r="D337" s="115" t="str">
        <f>'Челябинская обл.'!$C$7</f>
        <v>13,23</v>
      </c>
      <c r="E337" s="115">
        <f>'Челябинская обл.'!$C$10</f>
        <v>1005.74</v>
      </c>
      <c r="F337" s="115">
        <f>'Челябинская обл.'!$C$11</f>
        <v>0</v>
      </c>
      <c r="G337" s="115">
        <f>'Челябинская обл.'!$C$12</f>
        <v>0</v>
      </c>
      <c r="H337" s="115">
        <f>'Челябинская обл.'!$C$13</f>
        <v>0</v>
      </c>
      <c r="I337" s="115">
        <f>'Челябинская обл.'!$C$14</f>
        <v>0</v>
      </c>
      <c r="J337" s="115">
        <f>'Челябинская обл.'!$C$17</f>
        <v>1987.75</v>
      </c>
      <c r="K337" s="115">
        <f>'Челябинская обл.'!$C$18</f>
        <v>0</v>
      </c>
      <c r="L337" s="115">
        <f>'Челябинская обл.'!$C$19</f>
        <v>0</v>
      </c>
      <c r="M337" s="115">
        <f>'Челябинская обл.'!$C$20</f>
        <v>0</v>
      </c>
      <c r="N337" s="115">
        <f>'Челябинская обл.'!$C$21</f>
        <v>0</v>
      </c>
      <c r="O337" s="115">
        <f>'Челябинская обл.'!$C$23</f>
        <v>1493.77</v>
      </c>
      <c r="P337" s="115">
        <f>'Челябинская обл.'!$C$24</f>
        <v>0</v>
      </c>
      <c r="Q337" s="115">
        <f>'Челябинская обл.'!$C$25</f>
        <v>0</v>
      </c>
      <c r="R337" s="115">
        <f>'Челябинская обл.'!$C$26</f>
        <v>0</v>
      </c>
      <c r="S337" s="115">
        <f>'Челябинская обл.'!$C$27</f>
        <v>0</v>
      </c>
      <c r="T337" s="115">
        <f>'Челябинская обл.'!$C$28</f>
        <v>0</v>
      </c>
      <c r="U337" s="115">
        <f>'Челябинская обл.'!$C$29</f>
        <v>377.24</v>
      </c>
      <c r="V337" s="115">
        <f>'Челябинская обл.'!$C$34</f>
        <v>13.23</v>
      </c>
      <c r="W337" s="115">
        <f>'Челябинская обл.'!$C$37</f>
        <v>352.76</v>
      </c>
      <c r="X337" s="115">
        <f>'Челябинская обл.'!$C$38</f>
        <v>825.59</v>
      </c>
      <c r="Y337" s="115">
        <f>'Челябинская обл.'!$C$39</f>
        <v>0</v>
      </c>
      <c r="Z337" s="115">
        <f>'Челябинская обл.'!$C$40</f>
        <v>0</v>
      </c>
      <c r="AA337" s="115">
        <f>'Челябинская обл.'!$C$41</f>
        <v>0</v>
      </c>
      <c r="AB337" s="115">
        <f>'Челябинская обл.'!$C$44</f>
        <v>1142.9000000000001</v>
      </c>
      <c r="AC337" s="115">
        <f>'Челябинская обл.'!$C$45</f>
        <v>1066.98</v>
      </c>
      <c r="AD337" s="115">
        <f>'Челябинская обл.'!$C$46</f>
        <v>0</v>
      </c>
      <c r="AE337" s="115">
        <f>'Челябинская обл.'!$C$47</f>
        <v>0</v>
      </c>
      <c r="AF337" s="115">
        <f>'Челябинская обл.'!$C$48</f>
        <v>0</v>
      </c>
      <c r="AG337" s="115">
        <f>'Челябинская обл.'!$C$50</f>
        <v>1081.3599999999999</v>
      </c>
      <c r="AH337" s="115">
        <f>'Челябинская обл.'!$C$51</f>
        <v>1328.18</v>
      </c>
      <c r="AI337" s="115">
        <f>'Челябинская обл.'!$C$52</f>
        <v>0</v>
      </c>
      <c r="AJ337" s="115">
        <f>'Челябинская обл.'!$C$53</f>
        <v>0</v>
      </c>
      <c r="AK337" s="115">
        <f>'Челябинская обл.'!$C$54</f>
        <v>0</v>
      </c>
      <c r="AL337" s="115">
        <f>'Челябинская обл.'!$C$55</f>
        <v>0</v>
      </c>
      <c r="AM337" s="115">
        <f>'Челябинская обл.'!$C$56</f>
        <v>243.71</v>
      </c>
    </row>
    <row r="338" spans="1:39" s="38" customFormat="1" ht="15.75">
      <c r="A338" s="119" t="s">
        <v>31</v>
      </c>
      <c r="B338" s="120" t="s">
        <v>541</v>
      </c>
      <c r="C338" s="114"/>
      <c r="D338" s="115" t="str">
        <f>'Челябинская обл.'!$C$7</f>
        <v>13,23</v>
      </c>
      <c r="E338" s="115">
        <f>'Челябинская обл.'!$C$10</f>
        <v>1005.74</v>
      </c>
      <c r="F338" s="115">
        <f>'Челябинская обл.'!$C$11</f>
        <v>0</v>
      </c>
      <c r="G338" s="115">
        <f>'Челябинская обл.'!$C$12</f>
        <v>0</v>
      </c>
      <c r="H338" s="115">
        <f>'Челябинская обл.'!$C$13</f>
        <v>0</v>
      </c>
      <c r="I338" s="115">
        <f>'Челябинская обл.'!$C$14</f>
        <v>0</v>
      </c>
      <c r="J338" s="115">
        <f>'Челябинская обл.'!$C$17</f>
        <v>1987.75</v>
      </c>
      <c r="K338" s="115">
        <f>'Челябинская обл.'!$C$18</f>
        <v>0</v>
      </c>
      <c r="L338" s="115">
        <f>'Челябинская обл.'!$C$19</f>
        <v>0</v>
      </c>
      <c r="M338" s="115">
        <f>'Челябинская обл.'!$C$20</f>
        <v>0</v>
      </c>
      <c r="N338" s="115">
        <f>'Челябинская обл.'!$C$21</f>
        <v>0</v>
      </c>
      <c r="O338" s="115">
        <f>'Челябинская обл.'!$C$23</f>
        <v>1493.77</v>
      </c>
      <c r="P338" s="115">
        <f>'Челябинская обл.'!$C$24</f>
        <v>0</v>
      </c>
      <c r="Q338" s="115">
        <f>'Челябинская обл.'!$C$25</f>
        <v>0</v>
      </c>
      <c r="R338" s="115">
        <f>'Челябинская обл.'!$C$26</f>
        <v>0</v>
      </c>
      <c r="S338" s="115">
        <f>'Челябинская обл.'!$C$27</f>
        <v>0</v>
      </c>
      <c r="T338" s="115">
        <f>'Челябинская обл.'!$C$28</f>
        <v>0</v>
      </c>
      <c r="U338" s="115">
        <f>'Челябинская обл.'!$C$29</f>
        <v>377.24</v>
      </c>
      <c r="V338" s="115">
        <f>'Челябинская обл.'!$C$34</f>
        <v>13.23</v>
      </c>
      <c r="W338" s="115">
        <f>'Челябинская обл.'!$C$37</f>
        <v>352.76</v>
      </c>
      <c r="X338" s="115">
        <f>'Челябинская обл.'!$C$38</f>
        <v>825.59</v>
      </c>
      <c r="Y338" s="115">
        <f>'Челябинская обл.'!$C$39</f>
        <v>0</v>
      </c>
      <c r="Z338" s="115">
        <f>'Челябинская обл.'!$C$40</f>
        <v>0</v>
      </c>
      <c r="AA338" s="115">
        <f>'Челябинская обл.'!$C$41</f>
        <v>0</v>
      </c>
      <c r="AB338" s="115">
        <f>'Челябинская обл.'!$C$44</f>
        <v>1142.9000000000001</v>
      </c>
      <c r="AC338" s="115">
        <f>'Челябинская обл.'!$C$45</f>
        <v>1066.98</v>
      </c>
      <c r="AD338" s="115">
        <f>'Челябинская обл.'!$C$46</f>
        <v>0</v>
      </c>
      <c r="AE338" s="115">
        <f>'Челябинская обл.'!$C$47</f>
        <v>0</v>
      </c>
      <c r="AF338" s="115">
        <f>'Челябинская обл.'!$C$48</f>
        <v>0</v>
      </c>
      <c r="AG338" s="115">
        <f>'Челябинская обл.'!$C$50</f>
        <v>1081.3599999999999</v>
      </c>
      <c r="AH338" s="115">
        <f>'Челябинская обл.'!$C$51</f>
        <v>1328.18</v>
      </c>
      <c r="AI338" s="115">
        <f>'Челябинская обл.'!$C$52</f>
        <v>0</v>
      </c>
      <c r="AJ338" s="115">
        <f>'Челябинская обл.'!$C$53</f>
        <v>0</v>
      </c>
      <c r="AK338" s="115">
        <f>'Челябинская обл.'!$C$54</f>
        <v>0</v>
      </c>
      <c r="AL338" s="115">
        <f>'Челябинская обл.'!$C$55</f>
        <v>0</v>
      </c>
      <c r="AM338" s="115">
        <f>'Челябинская обл.'!$C$56</f>
        <v>243.71</v>
      </c>
    </row>
    <row r="339" spans="1:39" s="38" customFormat="1" ht="15.75">
      <c r="A339" s="126" t="s">
        <v>274</v>
      </c>
      <c r="B339" s="121" t="s">
        <v>542</v>
      </c>
      <c r="C339" s="114"/>
      <c r="D339" s="115" t="str">
        <f>'Челябинская обл.'!$C$7</f>
        <v>13,23</v>
      </c>
      <c r="E339" s="115">
        <f>'Челябинская обл.'!$C$10</f>
        <v>1005.74</v>
      </c>
      <c r="F339" s="115">
        <f>'Челябинская обл.'!$C$11</f>
        <v>0</v>
      </c>
      <c r="G339" s="115">
        <f>'Челябинская обл.'!$C$12</f>
        <v>0</v>
      </c>
      <c r="H339" s="115">
        <f>'Челябинская обл.'!$C$13</f>
        <v>0</v>
      </c>
      <c r="I339" s="115">
        <f>'Челябинская обл.'!$C$14</f>
        <v>0</v>
      </c>
      <c r="J339" s="115">
        <f>'Челябинская обл.'!$C$17</f>
        <v>1987.75</v>
      </c>
      <c r="K339" s="115">
        <f>'Челябинская обл.'!$C$18</f>
        <v>0</v>
      </c>
      <c r="L339" s="115">
        <f>'Челябинская обл.'!$C$19</f>
        <v>0</v>
      </c>
      <c r="M339" s="115">
        <f>'Челябинская обл.'!$C$20</f>
        <v>0</v>
      </c>
      <c r="N339" s="115">
        <f>'Челябинская обл.'!$C$21</f>
        <v>0</v>
      </c>
      <c r="O339" s="115">
        <f>'Челябинская обл.'!$C$23</f>
        <v>1493.77</v>
      </c>
      <c r="P339" s="115">
        <f>'Челябинская обл.'!$C$24</f>
        <v>0</v>
      </c>
      <c r="Q339" s="115">
        <f>'Челябинская обл.'!$C$25</f>
        <v>0</v>
      </c>
      <c r="R339" s="115">
        <f>'Челябинская обл.'!$C$26</f>
        <v>0</v>
      </c>
      <c r="S339" s="115">
        <f>'Челябинская обл.'!$C$27</f>
        <v>0</v>
      </c>
      <c r="T339" s="115">
        <f>'Челябинская обл.'!$C$28</f>
        <v>0</v>
      </c>
      <c r="U339" s="115">
        <f>'Челябинская обл.'!$C$29</f>
        <v>377.24</v>
      </c>
      <c r="V339" s="115">
        <f>'Челябинская обл.'!$C$34</f>
        <v>13.23</v>
      </c>
      <c r="W339" s="115">
        <f>'Челябинская обл.'!$C$37</f>
        <v>352.76</v>
      </c>
      <c r="X339" s="115">
        <f>'Челябинская обл.'!$C$38</f>
        <v>825.59</v>
      </c>
      <c r="Y339" s="115">
        <f>'Челябинская обл.'!$C$39</f>
        <v>0</v>
      </c>
      <c r="Z339" s="115">
        <f>'Челябинская обл.'!$C$40</f>
        <v>0</v>
      </c>
      <c r="AA339" s="115">
        <f>'Челябинская обл.'!$C$41</f>
        <v>0</v>
      </c>
      <c r="AB339" s="115">
        <f>'Челябинская обл.'!$C$44</f>
        <v>1142.9000000000001</v>
      </c>
      <c r="AC339" s="115">
        <f>'Челябинская обл.'!$C$45</f>
        <v>1066.98</v>
      </c>
      <c r="AD339" s="115">
        <f>'Челябинская обл.'!$C$46</f>
        <v>0</v>
      </c>
      <c r="AE339" s="115">
        <f>'Челябинская обл.'!$C$47</f>
        <v>0</v>
      </c>
      <c r="AF339" s="115">
        <f>'Челябинская обл.'!$C$48</f>
        <v>0</v>
      </c>
      <c r="AG339" s="115">
        <f>'Челябинская обл.'!$C$50</f>
        <v>1081.3599999999999</v>
      </c>
      <c r="AH339" s="115">
        <f>'Челябинская обл.'!$C$51</f>
        <v>1328.18</v>
      </c>
      <c r="AI339" s="115">
        <f>'Челябинская обл.'!$C$52</f>
        <v>0</v>
      </c>
      <c r="AJ339" s="115">
        <f>'Челябинская обл.'!$C$53</f>
        <v>0</v>
      </c>
      <c r="AK339" s="115">
        <f>'Челябинская обл.'!$C$54</f>
        <v>0</v>
      </c>
      <c r="AL339" s="115">
        <f>'Челябинская обл.'!$C$55</f>
        <v>0</v>
      </c>
      <c r="AM339" s="115">
        <f>'Челябинская обл.'!$C$56</f>
        <v>243.71</v>
      </c>
    </row>
    <row r="340" spans="1:39" s="38" customFormat="1" ht="15.75">
      <c r="A340" s="122">
        <v>6</v>
      </c>
      <c r="B340" s="127" t="s">
        <v>523</v>
      </c>
      <c r="C340" s="114"/>
      <c r="D340" s="115" t="str">
        <f>'Челябинская обл.'!$C$7</f>
        <v>13,23</v>
      </c>
      <c r="E340" s="115">
        <f>'Челябинская обл.'!$C$10</f>
        <v>1005.74</v>
      </c>
      <c r="F340" s="115">
        <f>'Челябинская обл.'!$C$11</f>
        <v>0</v>
      </c>
      <c r="G340" s="115">
        <f>'Челябинская обл.'!$C$12</f>
        <v>0</v>
      </c>
      <c r="H340" s="115">
        <f>'Челябинская обл.'!$C$13</f>
        <v>0</v>
      </c>
      <c r="I340" s="115">
        <f>'Челябинская обл.'!$C$14</f>
        <v>0</v>
      </c>
      <c r="J340" s="115">
        <f>'Челябинская обл.'!$C$17</f>
        <v>1987.75</v>
      </c>
      <c r="K340" s="115">
        <f>'Челябинская обл.'!$C$18</f>
        <v>0</v>
      </c>
      <c r="L340" s="115">
        <f>'Челябинская обл.'!$C$19</f>
        <v>0</v>
      </c>
      <c r="M340" s="115">
        <f>'Челябинская обл.'!$C$20</f>
        <v>0</v>
      </c>
      <c r="N340" s="115">
        <f>'Челябинская обл.'!$C$21</f>
        <v>0</v>
      </c>
      <c r="O340" s="115">
        <f>'Челябинская обл.'!$C$23</f>
        <v>1493.77</v>
      </c>
      <c r="P340" s="115">
        <f>'Челябинская обл.'!$C$24</f>
        <v>0</v>
      </c>
      <c r="Q340" s="115">
        <f>'Челябинская обл.'!$C$25</f>
        <v>0</v>
      </c>
      <c r="R340" s="115">
        <f>'Челябинская обл.'!$C$26</f>
        <v>0</v>
      </c>
      <c r="S340" s="115">
        <f>'Челябинская обл.'!$C$27</f>
        <v>0</v>
      </c>
      <c r="T340" s="115">
        <f>'Челябинская обл.'!$C$28</f>
        <v>0</v>
      </c>
      <c r="U340" s="115">
        <f>'Челябинская обл.'!$C$29</f>
        <v>377.24</v>
      </c>
      <c r="V340" s="115">
        <f>'Челябинская обл.'!$C$34</f>
        <v>13.23</v>
      </c>
      <c r="W340" s="115">
        <f>'Челябинская обл.'!$C$37</f>
        <v>352.76</v>
      </c>
      <c r="X340" s="115">
        <f>'Челябинская обл.'!$C$38</f>
        <v>825.59</v>
      </c>
      <c r="Y340" s="115">
        <f>'Челябинская обл.'!$C$39</f>
        <v>0</v>
      </c>
      <c r="Z340" s="115">
        <f>'Челябинская обл.'!$C$40</f>
        <v>0</v>
      </c>
      <c r="AA340" s="115">
        <f>'Челябинская обл.'!$C$41</f>
        <v>0</v>
      </c>
      <c r="AB340" s="115">
        <f>'Челябинская обл.'!$C$44</f>
        <v>1142.9000000000001</v>
      </c>
      <c r="AC340" s="115">
        <f>'Челябинская обл.'!$C$45</f>
        <v>1066.98</v>
      </c>
      <c r="AD340" s="115">
        <f>'Челябинская обл.'!$C$46</f>
        <v>0</v>
      </c>
      <c r="AE340" s="115">
        <f>'Челябинская обл.'!$C$47</f>
        <v>0</v>
      </c>
      <c r="AF340" s="115">
        <f>'Челябинская обл.'!$C$48</f>
        <v>0</v>
      </c>
      <c r="AG340" s="115">
        <f>'Челябинская обл.'!$C$50</f>
        <v>1081.3599999999999</v>
      </c>
      <c r="AH340" s="115">
        <f>'Челябинская обл.'!$C$51</f>
        <v>1328.18</v>
      </c>
      <c r="AI340" s="115">
        <f>'Челябинская обл.'!$C$52</f>
        <v>0</v>
      </c>
      <c r="AJ340" s="115">
        <f>'Челябинская обл.'!$C$53</f>
        <v>0</v>
      </c>
      <c r="AK340" s="115">
        <f>'Челябинская обл.'!$C$54</f>
        <v>0</v>
      </c>
      <c r="AL340" s="115">
        <f>'Челябинская обл.'!$C$55</f>
        <v>0</v>
      </c>
      <c r="AM340" s="115">
        <f>'Челябинская обл.'!$C$56</f>
        <v>243.71</v>
      </c>
    </row>
    <row r="341" spans="1:39" s="38" customFormat="1" ht="15.75">
      <c r="A341" s="143">
        <v>32</v>
      </c>
      <c r="B341" s="118" t="s">
        <v>214</v>
      </c>
      <c r="C341" s="114"/>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5"/>
      <c r="AJ341" s="115"/>
      <c r="AK341" s="115"/>
      <c r="AL341" s="115"/>
      <c r="AM341" s="115"/>
    </row>
    <row r="342" spans="1:39" s="38" customFormat="1" ht="15.75">
      <c r="A342" s="122">
        <v>1</v>
      </c>
      <c r="B342" s="120" t="s">
        <v>538</v>
      </c>
      <c r="C342" s="114"/>
      <c r="D342" s="115" t="str">
        <f>'Челябинская обл.'!$C$7</f>
        <v>13,23</v>
      </c>
      <c r="E342" s="115">
        <f>'Челябинская обл.'!$C$10</f>
        <v>1005.74</v>
      </c>
      <c r="F342" s="115">
        <f>'Челябинская обл.'!$C$11</f>
        <v>0</v>
      </c>
      <c r="G342" s="115">
        <f>'Челябинская обл.'!$C$12</f>
        <v>0</v>
      </c>
      <c r="H342" s="115">
        <f>'Челябинская обл.'!$C$13</f>
        <v>0</v>
      </c>
      <c r="I342" s="115">
        <f>'Челябинская обл.'!$C$14</f>
        <v>0</v>
      </c>
      <c r="J342" s="115">
        <f>'Челябинская обл.'!$C$17</f>
        <v>1987.75</v>
      </c>
      <c r="K342" s="115">
        <f>'Челябинская обл.'!$C$18</f>
        <v>0</v>
      </c>
      <c r="L342" s="115">
        <f>'Челябинская обл.'!$C$19</f>
        <v>0</v>
      </c>
      <c r="M342" s="115">
        <f>'Челябинская обл.'!$C$20</f>
        <v>0</v>
      </c>
      <c r="N342" s="115">
        <f>'Челябинская обл.'!$C$21</f>
        <v>0</v>
      </c>
      <c r="O342" s="115">
        <f>'Челябинская обл.'!$C$23</f>
        <v>1493.77</v>
      </c>
      <c r="P342" s="115">
        <f>'Челябинская обл.'!$C$24</f>
        <v>0</v>
      </c>
      <c r="Q342" s="115">
        <f>'Челябинская обл.'!$C$25</f>
        <v>0</v>
      </c>
      <c r="R342" s="115">
        <f>'Челябинская обл.'!$C$26</f>
        <v>0</v>
      </c>
      <c r="S342" s="115">
        <f>'Челябинская обл.'!$C$27</f>
        <v>0</v>
      </c>
      <c r="T342" s="115">
        <f>'Челябинская обл.'!$C$28</f>
        <v>0</v>
      </c>
      <c r="U342" s="115">
        <f>'Челябинская обл.'!$C$29</f>
        <v>377.24</v>
      </c>
      <c r="V342" s="115">
        <f>'Челябинская обл.'!$C$34</f>
        <v>13.23</v>
      </c>
      <c r="W342" s="115">
        <f>'Челябинская обл.'!$C$37</f>
        <v>352.76</v>
      </c>
      <c r="X342" s="115">
        <f>'Челябинская обл.'!$C$38</f>
        <v>825.59</v>
      </c>
      <c r="Y342" s="115">
        <f>'Челябинская обл.'!$C$39</f>
        <v>0</v>
      </c>
      <c r="Z342" s="115">
        <f>'Челябинская обл.'!$C$40</f>
        <v>0</v>
      </c>
      <c r="AA342" s="115">
        <f>'Челябинская обл.'!$C$41</f>
        <v>0</v>
      </c>
      <c r="AB342" s="115">
        <f>'Челябинская обл.'!$C$44</f>
        <v>1142.9000000000001</v>
      </c>
      <c r="AC342" s="115">
        <f>'Челябинская обл.'!$C$45</f>
        <v>1066.98</v>
      </c>
      <c r="AD342" s="115">
        <f>'Челябинская обл.'!$C$46</f>
        <v>0</v>
      </c>
      <c r="AE342" s="115">
        <f>'Челябинская обл.'!$C$47</f>
        <v>0</v>
      </c>
      <c r="AF342" s="115">
        <f>'Челябинская обл.'!$C$48</f>
        <v>0</v>
      </c>
      <c r="AG342" s="115">
        <f>'Челябинская обл.'!$C$50</f>
        <v>1081.3599999999999</v>
      </c>
      <c r="AH342" s="115">
        <f>'Челябинская обл.'!$C$51</f>
        <v>1328.18</v>
      </c>
      <c r="AI342" s="115">
        <f>'Челябинская обл.'!$C$52</f>
        <v>0</v>
      </c>
      <c r="AJ342" s="115">
        <f>'Челябинская обл.'!$C$53</f>
        <v>0</v>
      </c>
      <c r="AK342" s="115">
        <f>'Челябинская обл.'!$C$54</f>
        <v>0</v>
      </c>
      <c r="AL342" s="115">
        <f>'Челябинская обл.'!$C$55</f>
        <v>0</v>
      </c>
      <c r="AM342" s="115">
        <f>'Челябинская обл.'!$C$56</f>
        <v>243.71</v>
      </c>
    </row>
    <row r="343" spans="1:39" s="38" customFormat="1" ht="15.75">
      <c r="A343" s="125" t="s">
        <v>409</v>
      </c>
      <c r="B343" s="118" t="s">
        <v>215</v>
      </c>
      <c r="C343" s="114"/>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5"/>
      <c r="AJ343" s="115"/>
      <c r="AK343" s="115"/>
      <c r="AL343" s="115"/>
      <c r="AM343" s="115"/>
    </row>
    <row r="344" spans="1:39" s="38" customFormat="1" ht="15.75">
      <c r="A344" s="126" t="s">
        <v>30</v>
      </c>
      <c r="B344" s="127" t="s">
        <v>614</v>
      </c>
      <c r="C344" s="114"/>
      <c r="D344" s="115" t="str">
        <f>'Челябинская обл.'!$C$7</f>
        <v>13,23</v>
      </c>
      <c r="E344" s="115">
        <f>'Челябинская обл.'!$C$10</f>
        <v>1005.74</v>
      </c>
      <c r="F344" s="115">
        <f>'Челябинская обл.'!$C$11</f>
        <v>0</v>
      </c>
      <c r="G344" s="115">
        <f>'Челябинская обл.'!$C$12</f>
        <v>0</v>
      </c>
      <c r="H344" s="115">
        <f>'Челябинская обл.'!$C$13</f>
        <v>0</v>
      </c>
      <c r="I344" s="115">
        <f>'Челябинская обл.'!$C$14</f>
        <v>0</v>
      </c>
      <c r="J344" s="115">
        <f>'Челябинская обл.'!$C$17</f>
        <v>1987.75</v>
      </c>
      <c r="K344" s="115">
        <f>'Челябинская обл.'!$C$18</f>
        <v>0</v>
      </c>
      <c r="L344" s="115">
        <f>'Челябинская обл.'!$C$19</f>
        <v>0</v>
      </c>
      <c r="M344" s="115">
        <f>'Челябинская обл.'!$C$20</f>
        <v>0</v>
      </c>
      <c r="N344" s="115">
        <f>'Челябинская обл.'!$C$21</f>
        <v>0</v>
      </c>
      <c r="O344" s="115">
        <f>'Челябинская обл.'!$C$23</f>
        <v>1493.77</v>
      </c>
      <c r="P344" s="115">
        <f>'Челябинская обл.'!$C$24</f>
        <v>0</v>
      </c>
      <c r="Q344" s="115">
        <f>'Челябинская обл.'!$C$25</f>
        <v>0</v>
      </c>
      <c r="R344" s="115">
        <f>'Челябинская обл.'!$C$26</f>
        <v>0</v>
      </c>
      <c r="S344" s="115">
        <f>'Челябинская обл.'!$C$27</f>
        <v>0</v>
      </c>
      <c r="T344" s="115">
        <f>'Челябинская обл.'!$C$28</f>
        <v>0</v>
      </c>
      <c r="U344" s="115">
        <f>'Челябинская обл.'!$C$29</f>
        <v>377.24</v>
      </c>
      <c r="V344" s="115">
        <f>'Челябинская обл.'!$C$34</f>
        <v>13.23</v>
      </c>
      <c r="W344" s="115">
        <f>'Челябинская обл.'!$C$37</f>
        <v>352.76</v>
      </c>
      <c r="X344" s="115">
        <f>'Челябинская обл.'!$C$38</f>
        <v>825.59</v>
      </c>
      <c r="Y344" s="115">
        <f>'Челябинская обл.'!$C$39</f>
        <v>0</v>
      </c>
      <c r="Z344" s="115">
        <f>'Челябинская обл.'!$C$40</f>
        <v>0</v>
      </c>
      <c r="AA344" s="115">
        <f>'Челябинская обл.'!$C$41</f>
        <v>0</v>
      </c>
      <c r="AB344" s="115">
        <f>'Челябинская обл.'!$C$44</f>
        <v>1142.9000000000001</v>
      </c>
      <c r="AC344" s="115">
        <f>'Челябинская обл.'!$C$45</f>
        <v>1066.98</v>
      </c>
      <c r="AD344" s="115">
        <f>'Челябинская обл.'!$C$46</f>
        <v>0</v>
      </c>
      <c r="AE344" s="115">
        <f>'Челябинская обл.'!$C$47</f>
        <v>0</v>
      </c>
      <c r="AF344" s="115">
        <f>'Челябинская обл.'!$C$48</f>
        <v>0</v>
      </c>
      <c r="AG344" s="115">
        <f>'Челябинская обл.'!$C$50</f>
        <v>1081.3599999999999</v>
      </c>
      <c r="AH344" s="115">
        <f>'Челябинская обл.'!$C$51</f>
        <v>1328.18</v>
      </c>
      <c r="AI344" s="115">
        <f>'Челябинская обл.'!$C$52</f>
        <v>0</v>
      </c>
      <c r="AJ344" s="115">
        <f>'Челябинская обл.'!$C$53</f>
        <v>0</v>
      </c>
      <c r="AK344" s="115">
        <f>'Челябинская обл.'!$C$54</f>
        <v>0</v>
      </c>
      <c r="AL344" s="115">
        <f>'Челябинская обл.'!$C$55</f>
        <v>0</v>
      </c>
      <c r="AM344" s="115">
        <f>'Челябинская обл.'!$C$56</f>
        <v>243.71</v>
      </c>
    </row>
    <row r="345" spans="1:39" s="38" customFormat="1" ht="15.75">
      <c r="A345" s="119" t="s">
        <v>25</v>
      </c>
      <c r="B345" s="120" t="s">
        <v>543</v>
      </c>
      <c r="C345" s="114"/>
      <c r="D345" s="115" t="str">
        <f>'Челябинская обл.'!$C$7</f>
        <v>13,23</v>
      </c>
      <c r="E345" s="115">
        <f>'Челябинская обл.'!$C$10</f>
        <v>1005.74</v>
      </c>
      <c r="F345" s="115">
        <f>'Челябинская обл.'!$C$11</f>
        <v>0</v>
      </c>
      <c r="G345" s="115">
        <f>'Челябинская обл.'!$C$12</f>
        <v>0</v>
      </c>
      <c r="H345" s="115">
        <f>'Челябинская обл.'!$C$13</f>
        <v>0</v>
      </c>
      <c r="I345" s="115">
        <f>'Челябинская обл.'!$C$14</f>
        <v>0</v>
      </c>
      <c r="J345" s="115">
        <f>'Челябинская обл.'!$C$17</f>
        <v>1987.75</v>
      </c>
      <c r="K345" s="115">
        <f>'Челябинская обл.'!$C$18</f>
        <v>0</v>
      </c>
      <c r="L345" s="115">
        <f>'Челябинская обл.'!$C$19</f>
        <v>0</v>
      </c>
      <c r="M345" s="115">
        <f>'Челябинская обл.'!$C$20</f>
        <v>0</v>
      </c>
      <c r="N345" s="115">
        <f>'Челябинская обл.'!$C$21</f>
        <v>0</v>
      </c>
      <c r="O345" s="115">
        <f>'Челябинская обл.'!$C$23</f>
        <v>1493.77</v>
      </c>
      <c r="P345" s="115">
        <f>'Челябинская обл.'!$C$24</f>
        <v>0</v>
      </c>
      <c r="Q345" s="115">
        <f>'Челябинская обл.'!$C$25</f>
        <v>0</v>
      </c>
      <c r="R345" s="115">
        <f>'Челябинская обл.'!$C$26</f>
        <v>0</v>
      </c>
      <c r="S345" s="115">
        <f>'Челябинская обл.'!$C$27</f>
        <v>0</v>
      </c>
      <c r="T345" s="115">
        <f>'Челябинская обл.'!$C$28</f>
        <v>0</v>
      </c>
      <c r="U345" s="115">
        <f>'Челябинская обл.'!$C$29</f>
        <v>377.24</v>
      </c>
      <c r="V345" s="115">
        <f>'Челябинская обл.'!$C$34</f>
        <v>13.23</v>
      </c>
      <c r="W345" s="115">
        <f>'Челябинская обл.'!$C$37</f>
        <v>352.76</v>
      </c>
      <c r="X345" s="115">
        <f>'Челябинская обл.'!$C$38</f>
        <v>825.59</v>
      </c>
      <c r="Y345" s="115">
        <f>'Челябинская обл.'!$C$39</f>
        <v>0</v>
      </c>
      <c r="Z345" s="115">
        <f>'Челябинская обл.'!$C$40</f>
        <v>0</v>
      </c>
      <c r="AA345" s="115">
        <f>'Челябинская обл.'!$C$41</f>
        <v>0</v>
      </c>
      <c r="AB345" s="115">
        <f>'Челябинская обл.'!$C$44</f>
        <v>1142.9000000000001</v>
      </c>
      <c r="AC345" s="115">
        <f>'Челябинская обл.'!$C$45</f>
        <v>1066.98</v>
      </c>
      <c r="AD345" s="115">
        <f>'Челябинская обл.'!$C$46</f>
        <v>0</v>
      </c>
      <c r="AE345" s="115">
        <f>'Челябинская обл.'!$C$47</f>
        <v>0</v>
      </c>
      <c r="AF345" s="115">
        <f>'Челябинская обл.'!$C$48</f>
        <v>0</v>
      </c>
      <c r="AG345" s="115">
        <f>'Челябинская обл.'!$C$50</f>
        <v>1081.3599999999999</v>
      </c>
      <c r="AH345" s="115">
        <f>'Челябинская обл.'!$C$51</f>
        <v>1328.18</v>
      </c>
      <c r="AI345" s="115">
        <f>'Челябинская обл.'!$C$52</f>
        <v>0</v>
      </c>
      <c r="AJ345" s="115">
        <f>'Челябинская обл.'!$C$53</f>
        <v>0</v>
      </c>
      <c r="AK345" s="115">
        <f>'Челябинская обл.'!$C$54</f>
        <v>0</v>
      </c>
      <c r="AL345" s="115">
        <f>'Челябинская обл.'!$C$55</f>
        <v>0</v>
      </c>
      <c r="AM345" s="115">
        <f>'Челябинская обл.'!$C$56</f>
        <v>243.71</v>
      </c>
    </row>
    <row r="346" spans="1:39" s="38" customFormat="1" ht="15.75">
      <c r="A346" s="126" t="s">
        <v>27</v>
      </c>
      <c r="B346" s="120" t="s">
        <v>544</v>
      </c>
      <c r="C346" s="114"/>
      <c r="D346" s="115" t="str">
        <f>'Челябинская обл.'!$C$7</f>
        <v>13,23</v>
      </c>
      <c r="E346" s="115">
        <f>'Челябинская обл.'!$C$10</f>
        <v>1005.74</v>
      </c>
      <c r="F346" s="115">
        <f>'Челябинская обл.'!$C$11</f>
        <v>0</v>
      </c>
      <c r="G346" s="115">
        <f>'Челябинская обл.'!$C$12</f>
        <v>0</v>
      </c>
      <c r="H346" s="115">
        <f>'Челябинская обл.'!$C$13</f>
        <v>0</v>
      </c>
      <c r="I346" s="115">
        <f>'Челябинская обл.'!$C$14</f>
        <v>0</v>
      </c>
      <c r="J346" s="115">
        <f>'Челябинская обл.'!$C$17</f>
        <v>1987.75</v>
      </c>
      <c r="K346" s="115">
        <f>'Челябинская обл.'!$C$18</f>
        <v>0</v>
      </c>
      <c r="L346" s="115">
        <f>'Челябинская обл.'!$C$19</f>
        <v>0</v>
      </c>
      <c r="M346" s="115">
        <f>'Челябинская обл.'!$C$20</f>
        <v>0</v>
      </c>
      <c r="N346" s="115">
        <f>'Челябинская обл.'!$C$21</f>
        <v>0</v>
      </c>
      <c r="O346" s="115">
        <f>'Челябинская обл.'!$C$23</f>
        <v>1493.77</v>
      </c>
      <c r="P346" s="115">
        <f>'Челябинская обл.'!$C$24</f>
        <v>0</v>
      </c>
      <c r="Q346" s="115">
        <f>'Челябинская обл.'!$C$25</f>
        <v>0</v>
      </c>
      <c r="R346" s="115">
        <f>'Челябинская обл.'!$C$26</f>
        <v>0</v>
      </c>
      <c r="S346" s="115">
        <f>'Челябинская обл.'!$C$27</f>
        <v>0</v>
      </c>
      <c r="T346" s="115">
        <f>'Челябинская обл.'!$C$28</f>
        <v>0</v>
      </c>
      <c r="U346" s="115">
        <f>'Челябинская обл.'!$C$29</f>
        <v>377.24</v>
      </c>
      <c r="V346" s="115">
        <f>'Челябинская обл.'!$C$34</f>
        <v>13.23</v>
      </c>
      <c r="W346" s="115">
        <f>'Челябинская обл.'!$C$37</f>
        <v>352.76</v>
      </c>
      <c r="X346" s="115">
        <f>'Челябинская обл.'!$C$38</f>
        <v>825.59</v>
      </c>
      <c r="Y346" s="115">
        <f>'Челябинская обл.'!$C$39</f>
        <v>0</v>
      </c>
      <c r="Z346" s="115">
        <f>'Челябинская обл.'!$C$40</f>
        <v>0</v>
      </c>
      <c r="AA346" s="115">
        <f>'Челябинская обл.'!$C$41</f>
        <v>0</v>
      </c>
      <c r="AB346" s="115">
        <f>'Челябинская обл.'!$C$44</f>
        <v>1142.9000000000001</v>
      </c>
      <c r="AC346" s="115">
        <f>'Челябинская обл.'!$C$45</f>
        <v>1066.98</v>
      </c>
      <c r="AD346" s="115">
        <f>'Челябинская обл.'!$C$46</f>
        <v>0</v>
      </c>
      <c r="AE346" s="115">
        <f>'Челябинская обл.'!$C$47</f>
        <v>0</v>
      </c>
      <c r="AF346" s="115">
        <f>'Челябинская обл.'!$C$48</f>
        <v>0</v>
      </c>
      <c r="AG346" s="115">
        <f>'Челябинская обл.'!$C$50</f>
        <v>1081.3599999999999</v>
      </c>
      <c r="AH346" s="115">
        <f>'Челябинская обл.'!$C$51</f>
        <v>1328.18</v>
      </c>
      <c r="AI346" s="115">
        <f>'Челябинская обл.'!$C$52</f>
        <v>0</v>
      </c>
      <c r="AJ346" s="115">
        <f>'Челябинская обл.'!$C$53</f>
        <v>0</v>
      </c>
      <c r="AK346" s="115">
        <f>'Челябинская обл.'!$C$54</f>
        <v>0</v>
      </c>
      <c r="AL346" s="115">
        <f>'Челябинская обл.'!$C$55</f>
        <v>0</v>
      </c>
      <c r="AM346" s="115">
        <f>'Челябинская обл.'!$C$56</f>
        <v>243.71</v>
      </c>
    </row>
    <row r="347" spans="1:39" s="38" customFormat="1" ht="15.75">
      <c r="A347" s="119" t="s">
        <v>31</v>
      </c>
      <c r="B347" s="127" t="s">
        <v>299</v>
      </c>
      <c r="C347" s="114"/>
      <c r="D347" s="115" t="str">
        <f>'Челябинская обл.'!$C$7</f>
        <v>13,23</v>
      </c>
      <c r="E347" s="115">
        <f>'Челябинская обл.'!$C$10</f>
        <v>1005.74</v>
      </c>
      <c r="F347" s="115">
        <f>'Челябинская обл.'!$C$11</f>
        <v>0</v>
      </c>
      <c r="G347" s="115">
        <f>'Челябинская обл.'!$C$12</f>
        <v>0</v>
      </c>
      <c r="H347" s="115">
        <f>'Челябинская обл.'!$C$13</f>
        <v>0</v>
      </c>
      <c r="I347" s="115">
        <f>'Челябинская обл.'!$C$14</f>
        <v>0</v>
      </c>
      <c r="J347" s="115">
        <f>'Челябинская обл.'!$C$17</f>
        <v>1987.75</v>
      </c>
      <c r="K347" s="115">
        <f>'Челябинская обл.'!$C$18</f>
        <v>0</v>
      </c>
      <c r="L347" s="115">
        <f>'Челябинская обл.'!$C$19</f>
        <v>0</v>
      </c>
      <c r="M347" s="115">
        <f>'Челябинская обл.'!$C$20</f>
        <v>0</v>
      </c>
      <c r="N347" s="115">
        <f>'Челябинская обл.'!$C$21</f>
        <v>0</v>
      </c>
      <c r="O347" s="115">
        <f>'Челябинская обл.'!$C$23</f>
        <v>1493.77</v>
      </c>
      <c r="P347" s="115">
        <f>'Челябинская обл.'!$C$24</f>
        <v>0</v>
      </c>
      <c r="Q347" s="115">
        <f>'Челябинская обл.'!$C$25</f>
        <v>0</v>
      </c>
      <c r="R347" s="115">
        <f>'Челябинская обл.'!$C$26</f>
        <v>0</v>
      </c>
      <c r="S347" s="115">
        <f>'Челябинская обл.'!$C$27</f>
        <v>0</v>
      </c>
      <c r="T347" s="115">
        <f>'Челябинская обл.'!$C$28</f>
        <v>0</v>
      </c>
      <c r="U347" s="115">
        <f>'Челябинская обл.'!$C$29</f>
        <v>377.24</v>
      </c>
      <c r="V347" s="115">
        <f>'Челябинская обл.'!$C$34</f>
        <v>13.23</v>
      </c>
      <c r="W347" s="115">
        <f>'Челябинская обл.'!$C$37</f>
        <v>352.76</v>
      </c>
      <c r="X347" s="115">
        <f>'Челябинская обл.'!$C$38</f>
        <v>825.59</v>
      </c>
      <c r="Y347" s="115">
        <f>'Челябинская обл.'!$C$39</f>
        <v>0</v>
      </c>
      <c r="Z347" s="115">
        <f>'Челябинская обл.'!$C$40</f>
        <v>0</v>
      </c>
      <c r="AA347" s="115">
        <f>'Челябинская обл.'!$C$41</f>
        <v>0</v>
      </c>
      <c r="AB347" s="115">
        <f>'Челябинская обл.'!$C$44</f>
        <v>1142.9000000000001</v>
      </c>
      <c r="AC347" s="115">
        <f>'Челябинская обл.'!$C$45</f>
        <v>1066.98</v>
      </c>
      <c r="AD347" s="115">
        <f>'Челябинская обл.'!$C$46</f>
        <v>0</v>
      </c>
      <c r="AE347" s="115">
        <f>'Челябинская обл.'!$C$47</f>
        <v>0</v>
      </c>
      <c r="AF347" s="115">
        <f>'Челябинская обл.'!$C$48</f>
        <v>0</v>
      </c>
      <c r="AG347" s="115">
        <f>'Челябинская обл.'!$C$50</f>
        <v>1081.3599999999999</v>
      </c>
      <c r="AH347" s="115">
        <f>'Челябинская обл.'!$C$51</f>
        <v>1328.18</v>
      </c>
      <c r="AI347" s="115">
        <f>'Челябинская обл.'!$C$52</f>
        <v>0</v>
      </c>
      <c r="AJ347" s="115">
        <f>'Челябинская обл.'!$C$53</f>
        <v>0</v>
      </c>
      <c r="AK347" s="115">
        <f>'Челябинская обл.'!$C$54</f>
        <v>0</v>
      </c>
      <c r="AL347" s="115">
        <f>'Челябинская обл.'!$C$55</f>
        <v>0</v>
      </c>
      <c r="AM347" s="115">
        <f>'Челябинская обл.'!$C$56</f>
        <v>243.71</v>
      </c>
    </row>
    <row r="348" spans="1:39" s="38" customFormat="1" ht="15.75">
      <c r="A348" s="126" t="s">
        <v>274</v>
      </c>
      <c r="B348" s="120" t="s">
        <v>122</v>
      </c>
      <c r="C348" s="114"/>
      <c r="D348" s="115" t="str">
        <f>'Челябинская обл.'!$C$7</f>
        <v>13,23</v>
      </c>
      <c r="E348" s="115">
        <f>'Челябинская обл.'!$C$10</f>
        <v>1005.74</v>
      </c>
      <c r="F348" s="115">
        <f>'Челябинская обл.'!$C$11</f>
        <v>0</v>
      </c>
      <c r="G348" s="115">
        <f>'Челябинская обл.'!$C$12</f>
        <v>0</v>
      </c>
      <c r="H348" s="115">
        <f>'Челябинская обл.'!$C$13</f>
        <v>0</v>
      </c>
      <c r="I348" s="115">
        <f>'Челябинская обл.'!$C$14</f>
        <v>0</v>
      </c>
      <c r="J348" s="115">
        <f>'Челябинская обл.'!$C$17</f>
        <v>1987.75</v>
      </c>
      <c r="K348" s="115">
        <f>'Челябинская обл.'!$C$18</f>
        <v>0</v>
      </c>
      <c r="L348" s="115">
        <f>'Челябинская обл.'!$C$19</f>
        <v>0</v>
      </c>
      <c r="M348" s="115">
        <f>'Челябинская обл.'!$C$20</f>
        <v>0</v>
      </c>
      <c r="N348" s="115">
        <f>'Челябинская обл.'!$C$21</f>
        <v>0</v>
      </c>
      <c r="O348" s="115">
        <f>'Челябинская обл.'!$C$23</f>
        <v>1493.77</v>
      </c>
      <c r="P348" s="115">
        <f>'Челябинская обл.'!$C$24</f>
        <v>0</v>
      </c>
      <c r="Q348" s="115">
        <f>'Челябинская обл.'!$C$25</f>
        <v>0</v>
      </c>
      <c r="R348" s="115">
        <f>'Челябинская обл.'!$C$26</f>
        <v>0</v>
      </c>
      <c r="S348" s="115">
        <f>'Челябинская обл.'!$C$27</f>
        <v>0</v>
      </c>
      <c r="T348" s="115">
        <f>'Челябинская обл.'!$C$28</f>
        <v>0</v>
      </c>
      <c r="U348" s="115">
        <f>'Челябинская обл.'!$C$29</f>
        <v>377.24</v>
      </c>
      <c r="V348" s="115">
        <f>'Челябинская обл.'!$C$34</f>
        <v>13.23</v>
      </c>
      <c r="W348" s="115">
        <f>'Челябинская обл.'!$C$37</f>
        <v>352.76</v>
      </c>
      <c r="X348" s="115">
        <f>'Челябинская обл.'!$C$38</f>
        <v>825.59</v>
      </c>
      <c r="Y348" s="115">
        <f>'Челябинская обл.'!$C$39</f>
        <v>0</v>
      </c>
      <c r="Z348" s="115">
        <f>'Челябинская обл.'!$C$40</f>
        <v>0</v>
      </c>
      <c r="AA348" s="115">
        <f>'Челябинская обл.'!$C$41</f>
        <v>0</v>
      </c>
      <c r="AB348" s="115">
        <f>'Челябинская обл.'!$C$44</f>
        <v>1142.9000000000001</v>
      </c>
      <c r="AC348" s="115">
        <f>'Челябинская обл.'!$C$45</f>
        <v>1066.98</v>
      </c>
      <c r="AD348" s="115">
        <f>'Челябинская обл.'!$C$46</f>
        <v>0</v>
      </c>
      <c r="AE348" s="115">
        <f>'Челябинская обл.'!$C$47</f>
        <v>0</v>
      </c>
      <c r="AF348" s="115">
        <f>'Челябинская обл.'!$C$48</f>
        <v>0</v>
      </c>
      <c r="AG348" s="115">
        <f>'Челябинская обл.'!$C$50</f>
        <v>1081.3599999999999</v>
      </c>
      <c r="AH348" s="115">
        <f>'Челябинская обл.'!$C$51</f>
        <v>1328.18</v>
      </c>
      <c r="AI348" s="115">
        <f>'Челябинская обл.'!$C$52</f>
        <v>0</v>
      </c>
      <c r="AJ348" s="115">
        <f>'Челябинская обл.'!$C$53</f>
        <v>0</v>
      </c>
      <c r="AK348" s="115">
        <f>'Челябинская обл.'!$C$54</f>
        <v>0</v>
      </c>
      <c r="AL348" s="115">
        <f>'Челябинская обл.'!$C$55</f>
        <v>0</v>
      </c>
      <c r="AM348" s="115">
        <f>'Челябинская обл.'!$C$56</f>
        <v>243.71</v>
      </c>
    </row>
    <row r="349" spans="1:39" s="38" customFormat="1" ht="15.75">
      <c r="A349" s="119" t="s">
        <v>276</v>
      </c>
      <c r="B349" s="127" t="s">
        <v>467</v>
      </c>
      <c r="C349" s="114"/>
      <c r="D349" s="115" t="str">
        <f>'Челябинская обл.'!$C$7</f>
        <v>13,23</v>
      </c>
      <c r="E349" s="115">
        <f>'Челябинская обл.'!$C$10</f>
        <v>1005.74</v>
      </c>
      <c r="F349" s="115">
        <f>'Челябинская обл.'!$C$11</f>
        <v>0</v>
      </c>
      <c r="G349" s="115">
        <f>'Челябинская обл.'!$C$12</f>
        <v>0</v>
      </c>
      <c r="H349" s="115">
        <f>'Челябинская обл.'!$C$13</f>
        <v>0</v>
      </c>
      <c r="I349" s="115">
        <f>'Челябинская обл.'!$C$14</f>
        <v>0</v>
      </c>
      <c r="J349" s="115">
        <f>'Челябинская обл.'!$C$17</f>
        <v>1987.75</v>
      </c>
      <c r="K349" s="115">
        <f>'Челябинская обл.'!$C$18</f>
        <v>0</v>
      </c>
      <c r="L349" s="115">
        <f>'Челябинская обл.'!$C$19</f>
        <v>0</v>
      </c>
      <c r="M349" s="115">
        <f>'Челябинская обл.'!$C$20</f>
        <v>0</v>
      </c>
      <c r="N349" s="115">
        <f>'Челябинская обл.'!$C$21</f>
        <v>0</v>
      </c>
      <c r="O349" s="115">
        <f>'Челябинская обл.'!$C$23</f>
        <v>1493.77</v>
      </c>
      <c r="P349" s="115">
        <f>'Челябинская обл.'!$C$24</f>
        <v>0</v>
      </c>
      <c r="Q349" s="115">
        <f>'Челябинская обл.'!$C$25</f>
        <v>0</v>
      </c>
      <c r="R349" s="115">
        <f>'Челябинская обл.'!$C$26</f>
        <v>0</v>
      </c>
      <c r="S349" s="115">
        <f>'Челябинская обл.'!$C$27</f>
        <v>0</v>
      </c>
      <c r="T349" s="115">
        <f>'Челябинская обл.'!$C$28</f>
        <v>0</v>
      </c>
      <c r="U349" s="115">
        <f>'Челябинская обл.'!$C$29</f>
        <v>377.24</v>
      </c>
      <c r="V349" s="115">
        <f>'Челябинская обл.'!$C$34</f>
        <v>13.23</v>
      </c>
      <c r="W349" s="115">
        <f>'Челябинская обл.'!$C$37</f>
        <v>352.76</v>
      </c>
      <c r="X349" s="115">
        <f>'Челябинская обл.'!$C$38</f>
        <v>825.59</v>
      </c>
      <c r="Y349" s="115">
        <f>'Челябинская обл.'!$C$39</f>
        <v>0</v>
      </c>
      <c r="Z349" s="115">
        <f>'Челябинская обл.'!$C$40</f>
        <v>0</v>
      </c>
      <c r="AA349" s="115">
        <f>'Челябинская обл.'!$C$41</f>
        <v>0</v>
      </c>
      <c r="AB349" s="115">
        <f>'Челябинская обл.'!$C$44</f>
        <v>1142.9000000000001</v>
      </c>
      <c r="AC349" s="115">
        <f>'Челябинская обл.'!$C$45</f>
        <v>1066.98</v>
      </c>
      <c r="AD349" s="115">
        <f>'Челябинская обл.'!$C$46</f>
        <v>0</v>
      </c>
      <c r="AE349" s="115">
        <f>'Челябинская обл.'!$C$47</f>
        <v>0</v>
      </c>
      <c r="AF349" s="115">
        <f>'Челябинская обл.'!$C$48</f>
        <v>0</v>
      </c>
      <c r="AG349" s="115">
        <f>'Челябинская обл.'!$C$50</f>
        <v>1081.3599999999999</v>
      </c>
      <c r="AH349" s="115">
        <f>'Челябинская обл.'!$C$51</f>
        <v>1328.18</v>
      </c>
      <c r="AI349" s="115">
        <f>'Челябинская обл.'!$C$52</f>
        <v>0</v>
      </c>
      <c r="AJ349" s="115">
        <f>'Челябинская обл.'!$C$53</f>
        <v>0</v>
      </c>
      <c r="AK349" s="115">
        <f>'Челябинская обл.'!$C$54</f>
        <v>0</v>
      </c>
      <c r="AL349" s="115">
        <f>'Челябинская обл.'!$C$55</f>
        <v>0</v>
      </c>
      <c r="AM349" s="115">
        <f>'Челябинская обл.'!$C$56</f>
        <v>243.71</v>
      </c>
    </row>
    <row r="350" spans="1:39" s="38" customFormat="1" ht="15.75">
      <c r="A350" s="130">
        <v>7</v>
      </c>
      <c r="B350" s="127" t="s">
        <v>356</v>
      </c>
      <c r="C350" s="114"/>
      <c r="D350" s="115" t="str">
        <f>'Челябинская обл.'!$C$7</f>
        <v>13,23</v>
      </c>
      <c r="E350" s="115">
        <f>'Челябинская обл.'!$C$10</f>
        <v>1005.74</v>
      </c>
      <c r="F350" s="115">
        <f>'Челябинская обл.'!$C$11</f>
        <v>0</v>
      </c>
      <c r="G350" s="115">
        <f>'Челябинская обл.'!$C$12</f>
        <v>0</v>
      </c>
      <c r="H350" s="115">
        <f>'Челябинская обл.'!$C$13</f>
        <v>0</v>
      </c>
      <c r="I350" s="115">
        <f>'Челябинская обл.'!$C$14</f>
        <v>0</v>
      </c>
      <c r="J350" s="115">
        <f>'Челябинская обл.'!$C$17</f>
        <v>1987.75</v>
      </c>
      <c r="K350" s="115">
        <f>'Челябинская обл.'!$C$18</f>
        <v>0</v>
      </c>
      <c r="L350" s="115">
        <f>'Челябинская обл.'!$C$19</f>
        <v>0</v>
      </c>
      <c r="M350" s="115">
        <f>'Челябинская обл.'!$C$20</f>
        <v>0</v>
      </c>
      <c r="N350" s="115">
        <f>'Челябинская обл.'!$C$21</f>
        <v>0</v>
      </c>
      <c r="O350" s="115">
        <f>'Челябинская обл.'!$C$23</f>
        <v>1493.77</v>
      </c>
      <c r="P350" s="115">
        <f>'Челябинская обл.'!$C$24</f>
        <v>0</v>
      </c>
      <c r="Q350" s="115">
        <f>'Челябинская обл.'!$C$25</f>
        <v>0</v>
      </c>
      <c r="R350" s="115">
        <f>'Челябинская обл.'!$C$26</f>
        <v>0</v>
      </c>
      <c r="S350" s="115">
        <f>'Челябинская обл.'!$C$27</f>
        <v>0</v>
      </c>
      <c r="T350" s="115">
        <f>'Челябинская обл.'!$C$28</f>
        <v>0</v>
      </c>
      <c r="U350" s="115">
        <f>'Челябинская обл.'!$C$29</f>
        <v>377.24</v>
      </c>
      <c r="V350" s="115">
        <f>'Челябинская обл.'!$C$34</f>
        <v>13.23</v>
      </c>
      <c r="W350" s="115">
        <f>'Челябинская обл.'!$C$37</f>
        <v>352.76</v>
      </c>
      <c r="X350" s="115">
        <f>'Челябинская обл.'!$C$38</f>
        <v>825.59</v>
      </c>
      <c r="Y350" s="115">
        <f>'Челябинская обл.'!$C$39</f>
        <v>0</v>
      </c>
      <c r="Z350" s="115">
        <f>'Челябинская обл.'!$C$40</f>
        <v>0</v>
      </c>
      <c r="AA350" s="115">
        <f>'Челябинская обл.'!$C$41</f>
        <v>0</v>
      </c>
      <c r="AB350" s="115">
        <f>'Челябинская обл.'!$C$44</f>
        <v>1142.9000000000001</v>
      </c>
      <c r="AC350" s="115">
        <f>'Челябинская обл.'!$C$45</f>
        <v>1066.98</v>
      </c>
      <c r="AD350" s="115">
        <f>'Челябинская обл.'!$C$46</f>
        <v>0</v>
      </c>
      <c r="AE350" s="115">
        <f>'Челябинская обл.'!$C$47</f>
        <v>0</v>
      </c>
      <c r="AF350" s="115">
        <f>'Челябинская обл.'!$C$48</f>
        <v>0</v>
      </c>
      <c r="AG350" s="115">
        <f>'Челябинская обл.'!$C$50</f>
        <v>1081.3599999999999</v>
      </c>
      <c r="AH350" s="115">
        <f>'Челябинская обл.'!$C$51</f>
        <v>1328.18</v>
      </c>
      <c r="AI350" s="115">
        <f>'Челябинская обл.'!$C$52</f>
        <v>0</v>
      </c>
      <c r="AJ350" s="115">
        <f>'Челябинская обл.'!$C$53</f>
        <v>0</v>
      </c>
      <c r="AK350" s="115">
        <f>'Челябинская обл.'!$C$54</f>
        <v>0</v>
      </c>
      <c r="AL350" s="115">
        <f>'Челябинская обл.'!$C$55</f>
        <v>0</v>
      </c>
      <c r="AM350" s="115">
        <f>'Челябинская обл.'!$C$56</f>
        <v>243.71</v>
      </c>
    </row>
    <row r="351" spans="1:39" s="38" customFormat="1" ht="15.75">
      <c r="A351" s="125" t="s">
        <v>411</v>
      </c>
      <c r="B351" s="118" t="s">
        <v>216</v>
      </c>
      <c r="C351" s="114"/>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5"/>
      <c r="AJ351" s="115"/>
      <c r="AK351" s="115"/>
      <c r="AL351" s="115"/>
      <c r="AM351" s="115"/>
    </row>
    <row r="352" spans="1:39" s="38" customFormat="1" ht="15.75">
      <c r="A352" s="126" t="s">
        <v>30</v>
      </c>
      <c r="B352" s="127" t="s">
        <v>614</v>
      </c>
      <c r="C352" s="114"/>
      <c r="D352" s="115" t="str">
        <f>'Челябинская обл.'!$C$7</f>
        <v>13,23</v>
      </c>
      <c r="E352" s="115">
        <f>'Челябинская обл.'!$C$10</f>
        <v>1005.74</v>
      </c>
      <c r="F352" s="115">
        <f>'Челябинская обл.'!$C$11</f>
        <v>0</v>
      </c>
      <c r="G352" s="115">
        <f>'Челябинская обл.'!$C$12</f>
        <v>0</v>
      </c>
      <c r="H352" s="115">
        <f>'Челябинская обл.'!$C$13</f>
        <v>0</v>
      </c>
      <c r="I352" s="115">
        <f>'Челябинская обл.'!$C$14</f>
        <v>0</v>
      </c>
      <c r="J352" s="115">
        <f>'Челябинская обл.'!$C$17</f>
        <v>1987.75</v>
      </c>
      <c r="K352" s="115">
        <f>'Челябинская обл.'!$C$18</f>
        <v>0</v>
      </c>
      <c r="L352" s="115">
        <f>'Челябинская обл.'!$C$19</f>
        <v>0</v>
      </c>
      <c r="M352" s="115">
        <f>'Челябинская обл.'!$C$20</f>
        <v>0</v>
      </c>
      <c r="N352" s="115">
        <f>'Челябинская обл.'!$C$21</f>
        <v>0</v>
      </c>
      <c r="O352" s="115">
        <f>'Челябинская обл.'!$C$23</f>
        <v>1493.77</v>
      </c>
      <c r="P352" s="115">
        <f>'Челябинская обл.'!$C$24</f>
        <v>0</v>
      </c>
      <c r="Q352" s="115">
        <f>'Челябинская обл.'!$C$25</f>
        <v>0</v>
      </c>
      <c r="R352" s="115">
        <f>'Челябинская обл.'!$C$26</f>
        <v>0</v>
      </c>
      <c r="S352" s="115">
        <f>'Челябинская обл.'!$C$27</f>
        <v>0</v>
      </c>
      <c r="T352" s="115">
        <f>'Челябинская обл.'!$C$28</f>
        <v>0</v>
      </c>
      <c r="U352" s="115">
        <f>'Челябинская обл.'!$C$29</f>
        <v>377.24</v>
      </c>
      <c r="V352" s="115">
        <f>'Челябинская обл.'!$C$34</f>
        <v>13.23</v>
      </c>
      <c r="W352" s="115">
        <f>'Челябинская обл.'!$C$37</f>
        <v>352.76</v>
      </c>
      <c r="X352" s="115">
        <f>'Челябинская обл.'!$C$38</f>
        <v>825.59</v>
      </c>
      <c r="Y352" s="115">
        <f>'Челябинская обл.'!$C$39</f>
        <v>0</v>
      </c>
      <c r="Z352" s="115">
        <f>'Челябинская обл.'!$C$40</f>
        <v>0</v>
      </c>
      <c r="AA352" s="115">
        <f>'Челябинская обл.'!$C$41</f>
        <v>0</v>
      </c>
      <c r="AB352" s="115">
        <f>'Челябинская обл.'!$C$44</f>
        <v>1142.9000000000001</v>
      </c>
      <c r="AC352" s="115">
        <f>'Челябинская обл.'!$C$45</f>
        <v>1066.98</v>
      </c>
      <c r="AD352" s="115">
        <f>'Челябинская обл.'!$C$46</f>
        <v>0</v>
      </c>
      <c r="AE352" s="115">
        <f>'Челябинская обл.'!$C$47</f>
        <v>0</v>
      </c>
      <c r="AF352" s="115">
        <f>'Челябинская обл.'!$C$48</f>
        <v>0</v>
      </c>
      <c r="AG352" s="115">
        <f>'Челябинская обл.'!$C$50</f>
        <v>1081.3599999999999</v>
      </c>
      <c r="AH352" s="115">
        <f>'Челябинская обл.'!$C$51</f>
        <v>1328.18</v>
      </c>
      <c r="AI352" s="115">
        <f>'Челябинская обл.'!$C$52</f>
        <v>0</v>
      </c>
      <c r="AJ352" s="115">
        <f>'Челябинская обл.'!$C$53</f>
        <v>0</v>
      </c>
      <c r="AK352" s="115">
        <f>'Челябинская обл.'!$C$54</f>
        <v>0</v>
      </c>
      <c r="AL352" s="115">
        <f>'Челябинская обл.'!$C$55</f>
        <v>0</v>
      </c>
      <c r="AM352" s="115">
        <f>'Челябинская обл.'!$C$56</f>
        <v>243.71</v>
      </c>
    </row>
    <row r="353" spans="1:39" s="38" customFormat="1" ht="15.75">
      <c r="A353" s="119" t="s">
        <v>25</v>
      </c>
      <c r="B353" s="120" t="s">
        <v>498</v>
      </c>
      <c r="C353" s="114"/>
      <c r="D353" s="115" t="str">
        <f>'Челябинская обл.'!$C$7</f>
        <v>13,23</v>
      </c>
      <c r="E353" s="115">
        <f>'Челябинская обл.'!$C$10</f>
        <v>1005.74</v>
      </c>
      <c r="F353" s="115">
        <f>'Челябинская обл.'!$C$11</f>
        <v>0</v>
      </c>
      <c r="G353" s="115">
        <f>'Челябинская обл.'!$C$12</f>
        <v>0</v>
      </c>
      <c r="H353" s="115">
        <f>'Челябинская обл.'!$C$13</f>
        <v>0</v>
      </c>
      <c r="I353" s="115">
        <f>'Челябинская обл.'!$C$14</f>
        <v>0</v>
      </c>
      <c r="J353" s="115">
        <f>'Челябинская обл.'!$C$17</f>
        <v>1987.75</v>
      </c>
      <c r="K353" s="115">
        <f>'Челябинская обл.'!$C$18</f>
        <v>0</v>
      </c>
      <c r="L353" s="115">
        <f>'Челябинская обл.'!$C$19</f>
        <v>0</v>
      </c>
      <c r="M353" s="115">
        <f>'Челябинская обл.'!$C$20</f>
        <v>0</v>
      </c>
      <c r="N353" s="115">
        <f>'Челябинская обл.'!$C$21</f>
        <v>0</v>
      </c>
      <c r="O353" s="115">
        <f>'Челябинская обл.'!$C$23</f>
        <v>1493.77</v>
      </c>
      <c r="P353" s="115">
        <f>'Челябинская обл.'!$C$24</f>
        <v>0</v>
      </c>
      <c r="Q353" s="115">
        <f>'Челябинская обл.'!$C$25</f>
        <v>0</v>
      </c>
      <c r="R353" s="115">
        <f>'Челябинская обл.'!$C$26</f>
        <v>0</v>
      </c>
      <c r="S353" s="115">
        <f>'Челябинская обл.'!$C$27</f>
        <v>0</v>
      </c>
      <c r="T353" s="115">
        <f>'Челябинская обл.'!$C$28</f>
        <v>0</v>
      </c>
      <c r="U353" s="115">
        <f>'Челябинская обл.'!$C$29</f>
        <v>377.24</v>
      </c>
      <c r="V353" s="115">
        <f>'Челябинская обл.'!$C$34</f>
        <v>13.23</v>
      </c>
      <c r="W353" s="115">
        <f>'Челябинская обл.'!$C$37</f>
        <v>352.76</v>
      </c>
      <c r="X353" s="115">
        <f>'Челябинская обл.'!$C$38</f>
        <v>825.59</v>
      </c>
      <c r="Y353" s="115">
        <f>'Челябинская обл.'!$C$39</f>
        <v>0</v>
      </c>
      <c r="Z353" s="115">
        <f>'Челябинская обл.'!$C$40</f>
        <v>0</v>
      </c>
      <c r="AA353" s="115">
        <f>'Челябинская обл.'!$C$41</f>
        <v>0</v>
      </c>
      <c r="AB353" s="115">
        <f>'Челябинская обл.'!$C$44</f>
        <v>1142.9000000000001</v>
      </c>
      <c r="AC353" s="115">
        <f>'Челябинская обл.'!$C$45</f>
        <v>1066.98</v>
      </c>
      <c r="AD353" s="115">
        <f>'Челябинская обл.'!$C$46</f>
        <v>0</v>
      </c>
      <c r="AE353" s="115">
        <f>'Челябинская обл.'!$C$47</f>
        <v>0</v>
      </c>
      <c r="AF353" s="115">
        <f>'Челябинская обл.'!$C$48</f>
        <v>0</v>
      </c>
      <c r="AG353" s="115">
        <f>'Челябинская обл.'!$C$50</f>
        <v>1081.3599999999999</v>
      </c>
      <c r="AH353" s="115">
        <f>'Челябинская обл.'!$C$51</f>
        <v>1328.18</v>
      </c>
      <c r="AI353" s="115">
        <f>'Челябинская обл.'!$C$52</f>
        <v>0</v>
      </c>
      <c r="AJ353" s="115">
        <f>'Челябинская обл.'!$C$53</f>
        <v>0</v>
      </c>
      <c r="AK353" s="115">
        <f>'Челябинская обл.'!$C$54</f>
        <v>0</v>
      </c>
      <c r="AL353" s="115">
        <f>'Челябинская обл.'!$C$55</f>
        <v>0</v>
      </c>
      <c r="AM353" s="115">
        <f>'Челябинская обл.'!$C$56</f>
        <v>243.71</v>
      </c>
    </row>
    <row r="354" spans="1:39" s="38" customFormat="1" ht="31.5">
      <c r="A354" s="119" t="s">
        <v>27</v>
      </c>
      <c r="B354" s="120" t="s">
        <v>545</v>
      </c>
      <c r="C354" s="114"/>
      <c r="D354" s="115" t="str">
        <f>'Челябинская обл.'!$C$7</f>
        <v>13,23</v>
      </c>
      <c r="E354" s="115">
        <f>'Челябинская обл.'!$C$10</f>
        <v>1005.74</v>
      </c>
      <c r="F354" s="115">
        <f>'Челябинская обл.'!$C$11</f>
        <v>0</v>
      </c>
      <c r="G354" s="115">
        <f>'Челябинская обл.'!$C$12</f>
        <v>0</v>
      </c>
      <c r="H354" s="115">
        <f>'Челябинская обл.'!$C$13</f>
        <v>0</v>
      </c>
      <c r="I354" s="115">
        <f>'Челябинская обл.'!$C$14</f>
        <v>0</v>
      </c>
      <c r="J354" s="115">
        <f>'Челябинская обл.'!$C$17</f>
        <v>1987.75</v>
      </c>
      <c r="K354" s="115">
        <f>'Челябинская обл.'!$C$18</f>
        <v>0</v>
      </c>
      <c r="L354" s="115">
        <f>'Челябинская обл.'!$C$19</f>
        <v>0</v>
      </c>
      <c r="M354" s="115">
        <f>'Челябинская обл.'!$C$20</f>
        <v>0</v>
      </c>
      <c r="N354" s="115">
        <f>'Челябинская обл.'!$C$21</f>
        <v>0</v>
      </c>
      <c r="O354" s="115">
        <f>'Челябинская обл.'!$C$23</f>
        <v>1493.77</v>
      </c>
      <c r="P354" s="115">
        <f>'Челябинская обл.'!$C$24</f>
        <v>0</v>
      </c>
      <c r="Q354" s="115">
        <f>'Челябинская обл.'!$C$25</f>
        <v>0</v>
      </c>
      <c r="R354" s="115">
        <f>'Челябинская обл.'!$C$26</f>
        <v>0</v>
      </c>
      <c r="S354" s="115">
        <f>'Челябинская обл.'!$C$27</f>
        <v>0</v>
      </c>
      <c r="T354" s="115">
        <f>'Челябинская обл.'!$C$28</f>
        <v>0</v>
      </c>
      <c r="U354" s="115">
        <f>'Челябинская обл.'!$C$29</f>
        <v>377.24</v>
      </c>
      <c r="V354" s="115">
        <f>'Челябинская обл.'!$C$34</f>
        <v>13.23</v>
      </c>
      <c r="W354" s="115">
        <f>'Челябинская обл.'!$C$37</f>
        <v>352.76</v>
      </c>
      <c r="X354" s="115">
        <f>'Челябинская обл.'!$C$38</f>
        <v>825.59</v>
      </c>
      <c r="Y354" s="115">
        <f>'Челябинская обл.'!$C$39</f>
        <v>0</v>
      </c>
      <c r="Z354" s="115">
        <f>'Челябинская обл.'!$C$40</f>
        <v>0</v>
      </c>
      <c r="AA354" s="115">
        <f>'Челябинская обл.'!$C$41</f>
        <v>0</v>
      </c>
      <c r="AB354" s="115">
        <f>'Челябинская обл.'!$C$44</f>
        <v>1142.9000000000001</v>
      </c>
      <c r="AC354" s="115">
        <f>'Челябинская обл.'!$C$45</f>
        <v>1066.98</v>
      </c>
      <c r="AD354" s="115">
        <f>'Челябинская обл.'!$C$46</f>
        <v>0</v>
      </c>
      <c r="AE354" s="115">
        <f>'Челябинская обл.'!$C$47</f>
        <v>0</v>
      </c>
      <c r="AF354" s="115">
        <f>'Челябинская обл.'!$C$48</f>
        <v>0</v>
      </c>
      <c r="AG354" s="115">
        <f>'Челябинская обл.'!$C$50</f>
        <v>1081.3599999999999</v>
      </c>
      <c r="AH354" s="115">
        <f>'Челябинская обл.'!$C$51</f>
        <v>1328.18</v>
      </c>
      <c r="AI354" s="115">
        <f>'Челябинская обл.'!$C$52</f>
        <v>0</v>
      </c>
      <c r="AJ354" s="115">
        <f>'Челябинская обл.'!$C$53</f>
        <v>0</v>
      </c>
      <c r="AK354" s="115">
        <f>'Челябинская обл.'!$C$54</f>
        <v>0</v>
      </c>
      <c r="AL354" s="115">
        <f>'Челябинская обл.'!$C$55</f>
        <v>0</v>
      </c>
      <c r="AM354" s="115">
        <f>'Челябинская обл.'!$C$56</f>
        <v>243.71</v>
      </c>
    </row>
    <row r="355" spans="1:39" s="38" customFormat="1" ht="15.75">
      <c r="A355" s="119" t="s">
        <v>31</v>
      </c>
      <c r="B355" s="120" t="s">
        <v>546</v>
      </c>
      <c r="C355" s="114"/>
      <c r="D355" s="115" t="str">
        <f>'Челябинская обл.'!$C$7</f>
        <v>13,23</v>
      </c>
      <c r="E355" s="115">
        <f>'Челябинская обл.'!$C$10</f>
        <v>1005.74</v>
      </c>
      <c r="F355" s="115">
        <f>'Челябинская обл.'!$C$11</f>
        <v>0</v>
      </c>
      <c r="G355" s="115">
        <f>'Челябинская обл.'!$C$12</f>
        <v>0</v>
      </c>
      <c r="H355" s="115">
        <f>'Челябинская обл.'!$C$13</f>
        <v>0</v>
      </c>
      <c r="I355" s="115">
        <f>'Челябинская обл.'!$C$14</f>
        <v>0</v>
      </c>
      <c r="J355" s="115">
        <f>'Челябинская обл.'!$C$17</f>
        <v>1987.75</v>
      </c>
      <c r="K355" s="115">
        <f>'Челябинская обл.'!$C$18</f>
        <v>0</v>
      </c>
      <c r="L355" s="115">
        <f>'Челябинская обл.'!$C$19</f>
        <v>0</v>
      </c>
      <c r="M355" s="115">
        <f>'Челябинская обл.'!$C$20</f>
        <v>0</v>
      </c>
      <c r="N355" s="115">
        <f>'Челябинская обл.'!$C$21</f>
        <v>0</v>
      </c>
      <c r="O355" s="115">
        <f>'Челябинская обл.'!$C$23</f>
        <v>1493.77</v>
      </c>
      <c r="P355" s="115">
        <f>'Челябинская обл.'!$C$24</f>
        <v>0</v>
      </c>
      <c r="Q355" s="115">
        <f>'Челябинская обл.'!$C$25</f>
        <v>0</v>
      </c>
      <c r="R355" s="115">
        <f>'Челябинская обл.'!$C$26</f>
        <v>0</v>
      </c>
      <c r="S355" s="115">
        <f>'Челябинская обл.'!$C$27</f>
        <v>0</v>
      </c>
      <c r="T355" s="115">
        <f>'Челябинская обл.'!$C$28</f>
        <v>0</v>
      </c>
      <c r="U355" s="115">
        <f>'Челябинская обл.'!$C$29</f>
        <v>377.24</v>
      </c>
      <c r="V355" s="115">
        <f>'Челябинская обл.'!$C$34</f>
        <v>13.23</v>
      </c>
      <c r="W355" s="115">
        <f>'Челябинская обл.'!$C$37</f>
        <v>352.76</v>
      </c>
      <c r="X355" s="115">
        <f>'Челябинская обл.'!$C$38</f>
        <v>825.59</v>
      </c>
      <c r="Y355" s="115">
        <f>'Челябинская обл.'!$C$39</f>
        <v>0</v>
      </c>
      <c r="Z355" s="115">
        <f>'Челябинская обл.'!$C$40</f>
        <v>0</v>
      </c>
      <c r="AA355" s="115">
        <f>'Челябинская обл.'!$C$41</f>
        <v>0</v>
      </c>
      <c r="AB355" s="115">
        <f>'Челябинская обл.'!$C$44</f>
        <v>1142.9000000000001</v>
      </c>
      <c r="AC355" s="115">
        <f>'Челябинская обл.'!$C$45</f>
        <v>1066.98</v>
      </c>
      <c r="AD355" s="115">
        <f>'Челябинская обл.'!$C$46</f>
        <v>0</v>
      </c>
      <c r="AE355" s="115">
        <f>'Челябинская обл.'!$C$47</f>
        <v>0</v>
      </c>
      <c r="AF355" s="115">
        <f>'Челябинская обл.'!$C$48</f>
        <v>0</v>
      </c>
      <c r="AG355" s="115">
        <f>'Челябинская обл.'!$C$50</f>
        <v>1081.3599999999999</v>
      </c>
      <c r="AH355" s="115">
        <f>'Челябинская обл.'!$C$51</f>
        <v>1328.18</v>
      </c>
      <c r="AI355" s="115">
        <f>'Челябинская обл.'!$C$52</f>
        <v>0</v>
      </c>
      <c r="AJ355" s="115">
        <f>'Челябинская обл.'!$C$53</f>
        <v>0</v>
      </c>
      <c r="AK355" s="115">
        <f>'Челябинская обл.'!$C$54</f>
        <v>0</v>
      </c>
      <c r="AL355" s="115">
        <f>'Челябинская обл.'!$C$55</f>
        <v>0</v>
      </c>
      <c r="AM355" s="115">
        <f>'Челябинская обл.'!$C$56</f>
        <v>243.71</v>
      </c>
    </row>
    <row r="356" spans="1:39" s="38" customFormat="1" ht="47.25">
      <c r="A356" s="130">
        <v>5</v>
      </c>
      <c r="B356" s="127" t="s">
        <v>292</v>
      </c>
      <c r="C356" s="114"/>
      <c r="D356" s="115" t="str">
        <f>'Челябинская обл.'!$C$7</f>
        <v>13,23</v>
      </c>
      <c r="E356" s="115">
        <f>'Челябинская обл.'!$C$10</f>
        <v>1005.74</v>
      </c>
      <c r="F356" s="115">
        <f>'Челябинская обл.'!$C$11</f>
        <v>0</v>
      </c>
      <c r="G356" s="115">
        <f>'Челябинская обл.'!$C$12</f>
        <v>0</v>
      </c>
      <c r="H356" s="115">
        <f>'Челябинская обл.'!$C$13</f>
        <v>0</v>
      </c>
      <c r="I356" s="115">
        <f>'Челябинская обл.'!$C$14</f>
        <v>0</v>
      </c>
      <c r="J356" s="115">
        <f>'Челябинская обл.'!$C$17</f>
        <v>1987.75</v>
      </c>
      <c r="K356" s="115">
        <f>'Челябинская обл.'!$C$18</f>
        <v>0</v>
      </c>
      <c r="L356" s="115">
        <f>'Челябинская обл.'!$C$19</f>
        <v>0</v>
      </c>
      <c r="M356" s="115">
        <f>'Челябинская обл.'!$C$20</f>
        <v>0</v>
      </c>
      <c r="N356" s="115">
        <f>'Челябинская обл.'!$C$21</f>
        <v>0</v>
      </c>
      <c r="O356" s="115">
        <f>'Челябинская обл.'!$C$23</f>
        <v>1493.77</v>
      </c>
      <c r="P356" s="115">
        <f>'Челябинская обл.'!$C$24</f>
        <v>0</v>
      </c>
      <c r="Q356" s="115">
        <f>'Челябинская обл.'!$C$25</f>
        <v>0</v>
      </c>
      <c r="R356" s="115">
        <f>'Челябинская обл.'!$C$26</f>
        <v>0</v>
      </c>
      <c r="S356" s="115">
        <f>'Челябинская обл.'!$C$27</f>
        <v>0</v>
      </c>
      <c r="T356" s="115">
        <f>'Челябинская обл.'!$C$28</f>
        <v>0</v>
      </c>
      <c r="U356" s="115">
        <f>'Челябинская обл.'!$C$29</f>
        <v>377.24</v>
      </c>
      <c r="V356" s="115">
        <f>'Челябинская обл.'!$C$34</f>
        <v>13.23</v>
      </c>
      <c r="W356" s="115">
        <f>'Челябинская обл.'!$C$37</f>
        <v>352.76</v>
      </c>
      <c r="X356" s="115">
        <f>'Челябинская обл.'!$C$38</f>
        <v>825.59</v>
      </c>
      <c r="Y356" s="115">
        <f>'Челябинская обл.'!$C$39</f>
        <v>0</v>
      </c>
      <c r="Z356" s="115">
        <f>'Челябинская обл.'!$C$40</f>
        <v>0</v>
      </c>
      <c r="AA356" s="115">
        <f>'Челябинская обл.'!$C$41</f>
        <v>0</v>
      </c>
      <c r="AB356" s="115">
        <f>'Челябинская обл.'!$C$44</f>
        <v>1142.9000000000001</v>
      </c>
      <c r="AC356" s="115">
        <f>'Челябинская обл.'!$C$45</f>
        <v>1066.98</v>
      </c>
      <c r="AD356" s="115">
        <f>'Челябинская обл.'!$C$46</f>
        <v>0</v>
      </c>
      <c r="AE356" s="115">
        <f>'Челябинская обл.'!$C$47</f>
        <v>0</v>
      </c>
      <c r="AF356" s="115">
        <f>'Челябинская обл.'!$C$48</f>
        <v>0</v>
      </c>
      <c r="AG356" s="115">
        <f>'Челябинская обл.'!$C$50</f>
        <v>1081.3599999999999</v>
      </c>
      <c r="AH356" s="115">
        <f>'Челябинская обл.'!$C$51</f>
        <v>1328.18</v>
      </c>
      <c r="AI356" s="115">
        <f>'Челябинская обл.'!$C$52</f>
        <v>0</v>
      </c>
      <c r="AJ356" s="115">
        <f>'Челябинская обл.'!$C$53</f>
        <v>0</v>
      </c>
      <c r="AK356" s="115">
        <f>'Челябинская обл.'!$C$54</f>
        <v>0</v>
      </c>
      <c r="AL356" s="115">
        <f>'Челябинская обл.'!$C$55</f>
        <v>0</v>
      </c>
      <c r="AM356" s="115">
        <f>'Челябинская обл.'!$C$56</f>
        <v>243.71</v>
      </c>
    </row>
    <row r="357" spans="1:39" s="38" customFormat="1" ht="15.75">
      <c r="A357" s="125" t="s">
        <v>413</v>
      </c>
      <c r="B357" s="118" t="s">
        <v>217</v>
      </c>
      <c r="C357" s="114"/>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5"/>
      <c r="AJ357" s="115"/>
      <c r="AK357" s="115"/>
      <c r="AL357" s="115"/>
      <c r="AM357" s="115"/>
    </row>
    <row r="358" spans="1:39" s="38" customFormat="1" ht="15.75">
      <c r="A358" s="126" t="s">
        <v>30</v>
      </c>
      <c r="B358" s="127" t="s">
        <v>626</v>
      </c>
      <c r="C358" s="114"/>
      <c r="D358" s="115" t="str">
        <f>'Челябинская обл.'!$C$7</f>
        <v>13,23</v>
      </c>
      <c r="E358" s="115">
        <f>'Челябинская обл.'!$C$10</f>
        <v>1005.74</v>
      </c>
      <c r="F358" s="115">
        <f>'Челябинская обл.'!$C$11</f>
        <v>0</v>
      </c>
      <c r="G358" s="115">
        <f>'Челябинская обл.'!$C$12</f>
        <v>0</v>
      </c>
      <c r="H358" s="115">
        <f>'Челябинская обл.'!$C$13</f>
        <v>0</v>
      </c>
      <c r="I358" s="115">
        <f>'Челябинская обл.'!$C$14</f>
        <v>0</v>
      </c>
      <c r="J358" s="115">
        <f>'Челябинская обл.'!$C$17</f>
        <v>1987.75</v>
      </c>
      <c r="K358" s="115">
        <f>'Челябинская обл.'!$C$18</f>
        <v>0</v>
      </c>
      <c r="L358" s="115">
        <f>'Челябинская обл.'!$C$19</f>
        <v>0</v>
      </c>
      <c r="M358" s="115">
        <f>'Челябинская обл.'!$C$20</f>
        <v>0</v>
      </c>
      <c r="N358" s="115">
        <f>'Челябинская обл.'!$C$21</f>
        <v>0</v>
      </c>
      <c r="O358" s="115">
        <f>'Челябинская обл.'!$C$23</f>
        <v>1493.77</v>
      </c>
      <c r="P358" s="115">
        <f>'Челябинская обл.'!$C$24</f>
        <v>0</v>
      </c>
      <c r="Q358" s="115">
        <f>'Челябинская обл.'!$C$25</f>
        <v>0</v>
      </c>
      <c r="R358" s="115">
        <f>'Челябинская обл.'!$C$26</f>
        <v>0</v>
      </c>
      <c r="S358" s="115">
        <f>'Челябинская обл.'!$C$27</f>
        <v>0</v>
      </c>
      <c r="T358" s="115">
        <f>'Челябинская обл.'!$C$28</f>
        <v>0</v>
      </c>
      <c r="U358" s="115">
        <f>'Челябинская обл.'!$C$29</f>
        <v>377.24</v>
      </c>
      <c r="V358" s="115">
        <f>'Челябинская обл.'!$C$34</f>
        <v>13.23</v>
      </c>
      <c r="W358" s="115">
        <f>'Челябинская обл.'!$C$37</f>
        <v>352.76</v>
      </c>
      <c r="X358" s="115">
        <f>'Челябинская обл.'!$C$38</f>
        <v>825.59</v>
      </c>
      <c r="Y358" s="115">
        <f>'Челябинская обл.'!$C$39</f>
        <v>0</v>
      </c>
      <c r="Z358" s="115">
        <f>'Челябинская обл.'!$C$40</f>
        <v>0</v>
      </c>
      <c r="AA358" s="115">
        <f>'Челябинская обл.'!$C$41</f>
        <v>0</v>
      </c>
      <c r="AB358" s="115">
        <f>'Челябинская обл.'!$C$44</f>
        <v>1142.9000000000001</v>
      </c>
      <c r="AC358" s="115">
        <f>'Челябинская обл.'!$C$45</f>
        <v>1066.98</v>
      </c>
      <c r="AD358" s="115">
        <f>'Челябинская обл.'!$C$46</f>
        <v>0</v>
      </c>
      <c r="AE358" s="115">
        <f>'Челябинская обл.'!$C$47</f>
        <v>0</v>
      </c>
      <c r="AF358" s="115">
        <f>'Челябинская обл.'!$C$48</f>
        <v>0</v>
      </c>
      <c r="AG358" s="115">
        <f>'Челябинская обл.'!$C$50</f>
        <v>1081.3599999999999</v>
      </c>
      <c r="AH358" s="115">
        <f>'Челябинская обл.'!$C$51</f>
        <v>1328.18</v>
      </c>
      <c r="AI358" s="115">
        <f>'Челябинская обл.'!$C$52</f>
        <v>0</v>
      </c>
      <c r="AJ358" s="115">
        <f>'Челябинская обл.'!$C$53</f>
        <v>0</v>
      </c>
      <c r="AK358" s="115">
        <f>'Челябинская обл.'!$C$54</f>
        <v>0</v>
      </c>
      <c r="AL358" s="115">
        <f>'Челябинская обл.'!$C$55</f>
        <v>0</v>
      </c>
      <c r="AM358" s="115">
        <f>'Челябинская обл.'!$C$56</f>
        <v>243.71</v>
      </c>
    </row>
    <row r="359" spans="1:39" s="38" customFormat="1" ht="15.75">
      <c r="A359" s="126" t="s">
        <v>25</v>
      </c>
      <c r="B359" s="127" t="s">
        <v>614</v>
      </c>
      <c r="C359" s="114"/>
      <c r="D359" s="115" t="str">
        <f>'Челябинская обл.'!$C$7</f>
        <v>13,23</v>
      </c>
      <c r="E359" s="115">
        <f>'Челябинская обл.'!$C$10</f>
        <v>1005.74</v>
      </c>
      <c r="F359" s="115">
        <f>'Челябинская обл.'!$C$11</f>
        <v>0</v>
      </c>
      <c r="G359" s="115">
        <f>'Челябинская обл.'!$C$12</f>
        <v>0</v>
      </c>
      <c r="H359" s="115">
        <f>'Челябинская обл.'!$C$13</f>
        <v>0</v>
      </c>
      <c r="I359" s="115">
        <f>'Челябинская обл.'!$C$14</f>
        <v>0</v>
      </c>
      <c r="J359" s="115">
        <f>'Челябинская обл.'!$C$17</f>
        <v>1987.75</v>
      </c>
      <c r="K359" s="115">
        <f>'Челябинская обл.'!$C$18</f>
        <v>0</v>
      </c>
      <c r="L359" s="115">
        <f>'Челябинская обл.'!$C$19</f>
        <v>0</v>
      </c>
      <c r="M359" s="115">
        <f>'Челябинская обл.'!$C$20</f>
        <v>0</v>
      </c>
      <c r="N359" s="115">
        <f>'Челябинская обл.'!$C$21</f>
        <v>0</v>
      </c>
      <c r="O359" s="115">
        <f>'Челябинская обл.'!$C$23</f>
        <v>1493.77</v>
      </c>
      <c r="P359" s="115">
        <f>'Челябинская обл.'!$C$24</f>
        <v>0</v>
      </c>
      <c r="Q359" s="115">
        <f>'Челябинская обл.'!$C$25</f>
        <v>0</v>
      </c>
      <c r="R359" s="115">
        <f>'Челябинская обл.'!$C$26</f>
        <v>0</v>
      </c>
      <c r="S359" s="115">
        <f>'Челябинская обл.'!$C$27</f>
        <v>0</v>
      </c>
      <c r="T359" s="115">
        <f>'Челябинская обл.'!$C$28</f>
        <v>0</v>
      </c>
      <c r="U359" s="115">
        <f>'Челябинская обл.'!$C$29</f>
        <v>377.24</v>
      </c>
      <c r="V359" s="115">
        <f>'Челябинская обл.'!$C$34</f>
        <v>13.23</v>
      </c>
      <c r="W359" s="115">
        <f>'Челябинская обл.'!$C$37</f>
        <v>352.76</v>
      </c>
      <c r="X359" s="115">
        <f>'Челябинская обл.'!$C$38</f>
        <v>825.59</v>
      </c>
      <c r="Y359" s="115">
        <f>'Челябинская обл.'!$C$39</f>
        <v>0</v>
      </c>
      <c r="Z359" s="115">
        <f>'Челябинская обл.'!$C$40</f>
        <v>0</v>
      </c>
      <c r="AA359" s="115">
        <f>'Челябинская обл.'!$C$41</f>
        <v>0</v>
      </c>
      <c r="AB359" s="115">
        <f>'Челябинская обл.'!$C$44</f>
        <v>1142.9000000000001</v>
      </c>
      <c r="AC359" s="115">
        <f>'Челябинская обл.'!$C$45</f>
        <v>1066.98</v>
      </c>
      <c r="AD359" s="115">
        <f>'Челябинская обл.'!$C$46</f>
        <v>0</v>
      </c>
      <c r="AE359" s="115">
        <f>'Челябинская обл.'!$C$47</f>
        <v>0</v>
      </c>
      <c r="AF359" s="115">
        <f>'Челябинская обл.'!$C$48</f>
        <v>0</v>
      </c>
      <c r="AG359" s="115">
        <f>'Челябинская обл.'!$C$50</f>
        <v>1081.3599999999999</v>
      </c>
      <c r="AH359" s="115">
        <f>'Челябинская обл.'!$C$51</f>
        <v>1328.18</v>
      </c>
      <c r="AI359" s="115">
        <f>'Челябинская обл.'!$C$52</f>
        <v>0</v>
      </c>
      <c r="AJ359" s="115">
        <f>'Челябинская обл.'!$C$53</f>
        <v>0</v>
      </c>
      <c r="AK359" s="115">
        <f>'Челябинская обл.'!$C$54</f>
        <v>0</v>
      </c>
      <c r="AL359" s="115">
        <f>'Челябинская обл.'!$C$55</f>
        <v>0</v>
      </c>
      <c r="AM359" s="115">
        <f>'Челябинская обл.'!$C$56</f>
        <v>243.71</v>
      </c>
    </row>
    <row r="360" spans="1:39" s="38" customFormat="1" ht="15.75">
      <c r="A360" s="126" t="s">
        <v>27</v>
      </c>
      <c r="B360" s="120" t="s">
        <v>547</v>
      </c>
      <c r="C360" s="114"/>
      <c r="D360" s="115" t="str">
        <f>'Челябинская обл.'!$C$7</f>
        <v>13,23</v>
      </c>
      <c r="E360" s="115">
        <f>'Челябинская обл.'!$C$10</f>
        <v>1005.74</v>
      </c>
      <c r="F360" s="115">
        <f>'Челябинская обл.'!$C$11</f>
        <v>0</v>
      </c>
      <c r="G360" s="115">
        <f>'Челябинская обл.'!$C$12</f>
        <v>0</v>
      </c>
      <c r="H360" s="115">
        <f>'Челябинская обл.'!$C$13</f>
        <v>0</v>
      </c>
      <c r="I360" s="115">
        <f>'Челябинская обл.'!$C$14</f>
        <v>0</v>
      </c>
      <c r="J360" s="115">
        <f>'Челябинская обл.'!$C$17</f>
        <v>1987.75</v>
      </c>
      <c r="K360" s="115">
        <f>'Челябинская обл.'!$C$18</f>
        <v>0</v>
      </c>
      <c r="L360" s="115">
        <f>'Челябинская обл.'!$C$19</f>
        <v>0</v>
      </c>
      <c r="M360" s="115">
        <f>'Челябинская обл.'!$C$20</f>
        <v>0</v>
      </c>
      <c r="N360" s="115">
        <f>'Челябинская обл.'!$C$21</f>
        <v>0</v>
      </c>
      <c r="O360" s="115">
        <f>'Челябинская обл.'!$C$23</f>
        <v>1493.77</v>
      </c>
      <c r="P360" s="115">
        <f>'Челябинская обл.'!$C$24</f>
        <v>0</v>
      </c>
      <c r="Q360" s="115">
        <f>'Челябинская обл.'!$C$25</f>
        <v>0</v>
      </c>
      <c r="R360" s="115">
        <f>'Челябинская обл.'!$C$26</f>
        <v>0</v>
      </c>
      <c r="S360" s="115">
        <f>'Челябинская обл.'!$C$27</f>
        <v>0</v>
      </c>
      <c r="T360" s="115">
        <f>'Челябинская обл.'!$C$28</f>
        <v>0</v>
      </c>
      <c r="U360" s="115">
        <f>'Челябинская обл.'!$C$29</f>
        <v>377.24</v>
      </c>
      <c r="V360" s="115">
        <f>'Челябинская обл.'!$C$34</f>
        <v>13.23</v>
      </c>
      <c r="W360" s="115">
        <f>'Челябинская обл.'!$C$37</f>
        <v>352.76</v>
      </c>
      <c r="X360" s="115">
        <f>'Челябинская обл.'!$C$38</f>
        <v>825.59</v>
      </c>
      <c r="Y360" s="115">
        <f>'Челябинская обл.'!$C$39</f>
        <v>0</v>
      </c>
      <c r="Z360" s="115">
        <f>'Челябинская обл.'!$C$40</f>
        <v>0</v>
      </c>
      <c r="AA360" s="115">
        <f>'Челябинская обл.'!$C$41</f>
        <v>0</v>
      </c>
      <c r="AB360" s="115">
        <f>'Челябинская обл.'!$C$44</f>
        <v>1142.9000000000001</v>
      </c>
      <c r="AC360" s="115">
        <f>'Челябинская обл.'!$C$45</f>
        <v>1066.98</v>
      </c>
      <c r="AD360" s="115">
        <f>'Челябинская обл.'!$C$46</f>
        <v>0</v>
      </c>
      <c r="AE360" s="115">
        <f>'Челябинская обл.'!$C$47</f>
        <v>0</v>
      </c>
      <c r="AF360" s="115">
        <f>'Челябинская обл.'!$C$48</f>
        <v>0</v>
      </c>
      <c r="AG360" s="115">
        <f>'Челябинская обл.'!$C$50</f>
        <v>1081.3599999999999</v>
      </c>
      <c r="AH360" s="115">
        <f>'Челябинская обл.'!$C$51</f>
        <v>1328.18</v>
      </c>
      <c r="AI360" s="115">
        <f>'Челябинская обл.'!$C$52</f>
        <v>0</v>
      </c>
      <c r="AJ360" s="115">
        <f>'Челябинская обл.'!$C$53</f>
        <v>0</v>
      </c>
      <c r="AK360" s="115">
        <f>'Челябинская обл.'!$C$54</f>
        <v>0</v>
      </c>
      <c r="AL360" s="115">
        <f>'Челябинская обл.'!$C$55</f>
        <v>0</v>
      </c>
      <c r="AM360" s="115">
        <f>'Челябинская обл.'!$C$56</f>
        <v>243.71</v>
      </c>
    </row>
    <row r="361" spans="1:39" s="38" customFormat="1" ht="15.75">
      <c r="A361" s="126" t="s">
        <v>31</v>
      </c>
      <c r="B361" s="120" t="s">
        <v>548</v>
      </c>
      <c r="C361" s="114"/>
      <c r="D361" s="115" t="str">
        <f>'Челябинская обл.'!$C$7</f>
        <v>13,23</v>
      </c>
      <c r="E361" s="115">
        <f>'Челябинская обл.'!$C$10</f>
        <v>1005.74</v>
      </c>
      <c r="F361" s="115">
        <f>'Челябинская обл.'!$C$11</f>
        <v>0</v>
      </c>
      <c r="G361" s="115">
        <f>'Челябинская обл.'!$C$12</f>
        <v>0</v>
      </c>
      <c r="H361" s="115">
        <f>'Челябинская обл.'!$C$13</f>
        <v>0</v>
      </c>
      <c r="I361" s="115">
        <f>'Челябинская обл.'!$C$14</f>
        <v>0</v>
      </c>
      <c r="J361" s="115">
        <f>'Челябинская обл.'!$C$17</f>
        <v>1987.75</v>
      </c>
      <c r="K361" s="115">
        <f>'Челябинская обл.'!$C$18</f>
        <v>0</v>
      </c>
      <c r="L361" s="115">
        <f>'Челябинская обл.'!$C$19</f>
        <v>0</v>
      </c>
      <c r="M361" s="115">
        <f>'Челябинская обл.'!$C$20</f>
        <v>0</v>
      </c>
      <c r="N361" s="115">
        <f>'Челябинская обл.'!$C$21</f>
        <v>0</v>
      </c>
      <c r="O361" s="115">
        <f>'Челябинская обл.'!$C$23</f>
        <v>1493.77</v>
      </c>
      <c r="P361" s="115">
        <f>'Челябинская обл.'!$C$24</f>
        <v>0</v>
      </c>
      <c r="Q361" s="115">
        <f>'Челябинская обл.'!$C$25</f>
        <v>0</v>
      </c>
      <c r="R361" s="115">
        <f>'Челябинская обл.'!$C$26</f>
        <v>0</v>
      </c>
      <c r="S361" s="115">
        <f>'Челябинская обл.'!$C$27</f>
        <v>0</v>
      </c>
      <c r="T361" s="115">
        <f>'Челябинская обл.'!$C$28</f>
        <v>0</v>
      </c>
      <c r="U361" s="115">
        <f>'Челябинская обл.'!$C$29</f>
        <v>377.24</v>
      </c>
      <c r="V361" s="115">
        <f>'Челябинская обл.'!$C$34</f>
        <v>13.23</v>
      </c>
      <c r="W361" s="115">
        <f>'Челябинская обл.'!$C$37</f>
        <v>352.76</v>
      </c>
      <c r="X361" s="115">
        <f>'Челябинская обл.'!$C$38</f>
        <v>825.59</v>
      </c>
      <c r="Y361" s="115">
        <f>'Челябинская обл.'!$C$39</f>
        <v>0</v>
      </c>
      <c r="Z361" s="115">
        <f>'Челябинская обл.'!$C$40</f>
        <v>0</v>
      </c>
      <c r="AA361" s="115">
        <f>'Челябинская обл.'!$C$41</f>
        <v>0</v>
      </c>
      <c r="AB361" s="115">
        <f>'Челябинская обл.'!$C$44</f>
        <v>1142.9000000000001</v>
      </c>
      <c r="AC361" s="115">
        <f>'Челябинская обл.'!$C$45</f>
        <v>1066.98</v>
      </c>
      <c r="AD361" s="115">
        <f>'Челябинская обл.'!$C$46</f>
        <v>0</v>
      </c>
      <c r="AE361" s="115">
        <f>'Челябинская обл.'!$C$47</f>
        <v>0</v>
      </c>
      <c r="AF361" s="115">
        <f>'Челябинская обл.'!$C$48</f>
        <v>0</v>
      </c>
      <c r="AG361" s="115">
        <f>'Челябинская обл.'!$C$50</f>
        <v>1081.3599999999999</v>
      </c>
      <c r="AH361" s="115">
        <f>'Челябинская обл.'!$C$51</f>
        <v>1328.18</v>
      </c>
      <c r="AI361" s="115">
        <f>'Челябинская обл.'!$C$52</f>
        <v>0</v>
      </c>
      <c r="AJ361" s="115">
        <f>'Челябинская обл.'!$C$53</f>
        <v>0</v>
      </c>
      <c r="AK361" s="115">
        <f>'Челябинская обл.'!$C$54</f>
        <v>0</v>
      </c>
      <c r="AL361" s="115">
        <f>'Челябинская обл.'!$C$55</f>
        <v>0</v>
      </c>
      <c r="AM361" s="115">
        <f>'Челябинская обл.'!$C$56</f>
        <v>243.71</v>
      </c>
    </row>
    <row r="362" spans="1:39" s="38" customFormat="1" ht="47.25">
      <c r="A362" s="130">
        <v>5</v>
      </c>
      <c r="B362" s="127" t="s">
        <v>357</v>
      </c>
      <c r="C362" s="114"/>
      <c r="D362" s="115" t="str">
        <f>'Челябинская обл.'!$C$7</f>
        <v>13,23</v>
      </c>
      <c r="E362" s="115">
        <f>'Челябинская обл.'!$C$10</f>
        <v>1005.74</v>
      </c>
      <c r="F362" s="115">
        <f>'Челябинская обл.'!$C$11</f>
        <v>0</v>
      </c>
      <c r="G362" s="115">
        <f>'Челябинская обл.'!$C$12</f>
        <v>0</v>
      </c>
      <c r="H362" s="115">
        <f>'Челябинская обл.'!$C$13</f>
        <v>0</v>
      </c>
      <c r="I362" s="115">
        <f>'Челябинская обл.'!$C$14</f>
        <v>0</v>
      </c>
      <c r="J362" s="115">
        <f>'Челябинская обл.'!$C$17</f>
        <v>1987.75</v>
      </c>
      <c r="K362" s="115">
        <f>'Челябинская обл.'!$C$18</f>
        <v>0</v>
      </c>
      <c r="L362" s="115">
        <f>'Челябинская обл.'!$C$19</f>
        <v>0</v>
      </c>
      <c r="M362" s="115">
        <f>'Челябинская обл.'!$C$20</f>
        <v>0</v>
      </c>
      <c r="N362" s="115">
        <f>'Челябинская обл.'!$C$21</f>
        <v>0</v>
      </c>
      <c r="O362" s="115">
        <f>'Челябинская обл.'!$C$23</f>
        <v>1493.77</v>
      </c>
      <c r="P362" s="115">
        <f>'Челябинская обл.'!$C$24</f>
        <v>0</v>
      </c>
      <c r="Q362" s="115">
        <f>'Челябинская обл.'!$C$25</f>
        <v>0</v>
      </c>
      <c r="R362" s="115">
        <f>'Челябинская обл.'!$C$26</f>
        <v>0</v>
      </c>
      <c r="S362" s="115">
        <f>'Челябинская обл.'!$C$27</f>
        <v>0</v>
      </c>
      <c r="T362" s="115">
        <f>'Челябинская обл.'!$C$28</f>
        <v>0</v>
      </c>
      <c r="U362" s="115">
        <f>'Челябинская обл.'!$C$29</f>
        <v>377.24</v>
      </c>
      <c r="V362" s="115">
        <f>'Челябинская обл.'!$C$34</f>
        <v>13.23</v>
      </c>
      <c r="W362" s="115">
        <f>'Челябинская обл.'!$C$37</f>
        <v>352.76</v>
      </c>
      <c r="X362" s="115">
        <f>'Челябинская обл.'!$C$38</f>
        <v>825.59</v>
      </c>
      <c r="Y362" s="115">
        <f>'Челябинская обл.'!$C$39</f>
        <v>0</v>
      </c>
      <c r="Z362" s="115">
        <f>'Челябинская обл.'!$C$40</f>
        <v>0</v>
      </c>
      <c r="AA362" s="115">
        <f>'Челябинская обл.'!$C$41</f>
        <v>0</v>
      </c>
      <c r="AB362" s="115">
        <f>'Челябинская обл.'!$C$44</f>
        <v>1142.9000000000001</v>
      </c>
      <c r="AC362" s="115">
        <f>'Челябинская обл.'!$C$45</f>
        <v>1066.98</v>
      </c>
      <c r="AD362" s="115">
        <f>'Челябинская обл.'!$C$46</f>
        <v>0</v>
      </c>
      <c r="AE362" s="115">
        <f>'Челябинская обл.'!$C$47</f>
        <v>0</v>
      </c>
      <c r="AF362" s="115">
        <f>'Челябинская обл.'!$C$48</f>
        <v>0</v>
      </c>
      <c r="AG362" s="115">
        <f>'Челябинская обл.'!$C$50</f>
        <v>1081.3599999999999</v>
      </c>
      <c r="AH362" s="115">
        <f>'Челябинская обл.'!$C$51</f>
        <v>1328.18</v>
      </c>
      <c r="AI362" s="115">
        <f>'Челябинская обл.'!$C$52</f>
        <v>0</v>
      </c>
      <c r="AJ362" s="115">
        <f>'Челябинская обл.'!$C$53</f>
        <v>0</v>
      </c>
      <c r="AK362" s="115">
        <f>'Челябинская обл.'!$C$54</f>
        <v>0</v>
      </c>
      <c r="AL362" s="115">
        <f>'Челябинская обл.'!$C$55</f>
        <v>0</v>
      </c>
      <c r="AM362" s="115">
        <f>'Челябинская обл.'!$C$56</f>
        <v>243.71</v>
      </c>
    </row>
    <row r="363" spans="1:39" s="38" customFormat="1" ht="15.75">
      <c r="A363" s="125" t="s">
        <v>414</v>
      </c>
      <c r="B363" s="118" t="s">
        <v>218</v>
      </c>
      <c r="C363" s="114"/>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5"/>
      <c r="AJ363" s="115"/>
      <c r="AK363" s="115"/>
      <c r="AL363" s="115"/>
      <c r="AM363" s="115"/>
    </row>
    <row r="364" spans="1:39" s="38" customFormat="1" ht="15.75">
      <c r="A364" s="119" t="s">
        <v>30</v>
      </c>
      <c r="B364" s="120" t="s">
        <v>549</v>
      </c>
      <c r="C364" s="114"/>
      <c r="D364" s="115" t="str">
        <f>'Челябинская обл.'!$C$7</f>
        <v>13,23</v>
      </c>
      <c r="E364" s="115">
        <f>'Челябинская обл.'!$C$10</f>
        <v>1005.74</v>
      </c>
      <c r="F364" s="115">
        <f>'Челябинская обл.'!$C$11</f>
        <v>0</v>
      </c>
      <c r="G364" s="115">
        <f>'Челябинская обл.'!$C$12</f>
        <v>0</v>
      </c>
      <c r="H364" s="115">
        <f>'Челябинская обл.'!$C$13</f>
        <v>0</v>
      </c>
      <c r="I364" s="115">
        <f>'Челябинская обл.'!$C$14</f>
        <v>0</v>
      </c>
      <c r="J364" s="115">
        <f>'Челябинская обл.'!$C$17</f>
        <v>1987.75</v>
      </c>
      <c r="K364" s="115">
        <f>'Челябинская обл.'!$C$18</f>
        <v>0</v>
      </c>
      <c r="L364" s="115">
        <f>'Челябинская обл.'!$C$19</f>
        <v>0</v>
      </c>
      <c r="M364" s="115">
        <f>'Челябинская обл.'!$C$20</f>
        <v>0</v>
      </c>
      <c r="N364" s="115">
        <f>'Челябинская обл.'!$C$21</f>
        <v>0</v>
      </c>
      <c r="O364" s="115">
        <f>'Челябинская обл.'!$C$23</f>
        <v>1493.77</v>
      </c>
      <c r="P364" s="115">
        <f>'Челябинская обл.'!$C$24</f>
        <v>0</v>
      </c>
      <c r="Q364" s="115">
        <f>'Челябинская обл.'!$C$25</f>
        <v>0</v>
      </c>
      <c r="R364" s="115">
        <f>'Челябинская обл.'!$C$26</f>
        <v>0</v>
      </c>
      <c r="S364" s="115">
        <f>'Челябинская обл.'!$C$27</f>
        <v>0</v>
      </c>
      <c r="T364" s="115">
        <f>'Челябинская обл.'!$C$28</f>
        <v>0</v>
      </c>
      <c r="U364" s="115">
        <f>'Челябинская обл.'!$C$29</f>
        <v>377.24</v>
      </c>
      <c r="V364" s="115">
        <f>'Челябинская обл.'!$C$34</f>
        <v>13.23</v>
      </c>
      <c r="W364" s="115">
        <f>'Челябинская обл.'!$C$37</f>
        <v>352.76</v>
      </c>
      <c r="X364" s="115">
        <f>'Челябинская обл.'!$C$38</f>
        <v>825.59</v>
      </c>
      <c r="Y364" s="115">
        <f>'Челябинская обл.'!$C$39</f>
        <v>0</v>
      </c>
      <c r="Z364" s="115">
        <f>'Челябинская обл.'!$C$40</f>
        <v>0</v>
      </c>
      <c r="AA364" s="115">
        <f>'Челябинская обл.'!$C$41</f>
        <v>0</v>
      </c>
      <c r="AB364" s="115">
        <f>'Челябинская обл.'!$C$44</f>
        <v>1142.9000000000001</v>
      </c>
      <c r="AC364" s="115">
        <f>'Челябинская обл.'!$C$45</f>
        <v>1066.98</v>
      </c>
      <c r="AD364" s="115">
        <f>'Челябинская обл.'!$C$46</f>
        <v>0</v>
      </c>
      <c r="AE364" s="115">
        <f>'Челябинская обл.'!$C$47</f>
        <v>0</v>
      </c>
      <c r="AF364" s="115">
        <f>'Челябинская обл.'!$C$48</f>
        <v>0</v>
      </c>
      <c r="AG364" s="115">
        <f>'Челябинская обл.'!$C$50</f>
        <v>1081.3599999999999</v>
      </c>
      <c r="AH364" s="115">
        <f>'Челябинская обл.'!$C$51</f>
        <v>1328.18</v>
      </c>
      <c r="AI364" s="115">
        <f>'Челябинская обл.'!$C$52</f>
        <v>0</v>
      </c>
      <c r="AJ364" s="115">
        <f>'Челябинская обл.'!$C$53</f>
        <v>0</v>
      </c>
      <c r="AK364" s="115">
        <f>'Челябинская обл.'!$C$54</f>
        <v>0</v>
      </c>
      <c r="AL364" s="115">
        <f>'Челябинская обл.'!$C$55</f>
        <v>0</v>
      </c>
      <c r="AM364" s="115">
        <f>'Челябинская обл.'!$C$56</f>
        <v>243.71</v>
      </c>
    </row>
    <row r="365" spans="1:39" s="38" customFormat="1" ht="15.75">
      <c r="A365" s="119" t="s">
        <v>25</v>
      </c>
      <c r="B365" s="129" t="s">
        <v>426</v>
      </c>
      <c r="C365" s="114"/>
      <c r="D365" s="115" t="str">
        <f>'Челябинская обл.'!$C$7</f>
        <v>13,23</v>
      </c>
      <c r="E365" s="115">
        <f>'Челябинская обл.'!$C$10</f>
        <v>1005.74</v>
      </c>
      <c r="F365" s="115">
        <f>'Челябинская обл.'!$C$11</f>
        <v>0</v>
      </c>
      <c r="G365" s="115">
        <f>'Челябинская обл.'!$C$12</f>
        <v>0</v>
      </c>
      <c r="H365" s="115">
        <f>'Челябинская обл.'!$C$13</f>
        <v>0</v>
      </c>
      <c r="I365" s="115">
        <f>'Челябинская обл.'!$C$14</f>
        <v>0</v>
      </c>
      <c r="J365" s="115">
        <f>'Челябинская обл.'!$C$17</f>
        <v>1987.75</v>
      </c>
      <c r="K365" s="115">
        <f>'Челябинская обл.'!$C$18</f>
        <v>0</v>
      </c>
      <c r="L365" s="115">
        <f>'Челябинская обл.'!$C$19</f>
        <v>0</v>
      </c>
      <c r="M365" s="115">
        <f>'Челябинская обл.'!$C$20</f>
        <v>0</v>
      </c>
      <c r="N365" s="115">
        <f>'Челябинская обл.'!$C$21</f>
        <v>0</v>
      </c>
      <c r="O365" s="115">
        <f>'Челябинская обл.'!$C$23</f>
        <v>1493.77</v>
      </c>
      <c r="P365" s="115">
        <f>'Челябинская обл.'!$C$24</f>
        <v>0</v>
      </c>
      <c r="Q365" s="115">
        <f>'Челябинская обл.'!$C$25</f>
        <v>0</v>
      </c>
      <c r="R365" s="115">
        <f>'Челябинская обл.'!$C$26</f>
        <v>0</v>
      </c>
      <c r="S365" s="115">
        <f>'Челябинская обл.'!$C$27</f>
        <v>0</v>
      </c>
      <c r="T365" s="115">
        <f>'Челябинская обл.'!$C$28</f>
        <v>0</v>
      </c>
      <c r="U365" s="115">
        <f>'Челябинская обл.'!$C$29</f>
        <v>377.24</v>
      </c>
      <c r="V365" s="115">
        <f>'Челябинская обл.'!$C$34</f>
        <v>13.23</v>
      </c>
      <c r="W365" s="115">
        <f>'Челябинская обл.'!$C$37</f>
        <v>352.76</v>
      </c>
      <c r="X365" s="115">
        <f>'Челябинская обл.'!$C$38</f>
        <v>825.59</v>
      </c>
      <c r="Y365" s="115">
        <f>'Челябинская обл.'!$C$39</f>
        <v>0</v>
      </c>
      <c r="Z365" s="115">
        <f>'Челябинская обл.'!$C$40</f>
        <v>0</v>
      </c>
      <c r="AA365" s="115">
        <f>'Челябинская обл.'!$C$41</f>
        <v>0</v>
      </c>
      <c r="AB365" s="115">
        <f>'Челябинская обл.'!$C$44</f>
        <v>1142.9000000000001</v>
      </c>
      <c r="AC365" s="115">
        <f>'Челябинская обл.'!$C$45</f>
        <v>1066.98</v>
      </c>
      <c r="AD365" s="115">
        <f>'Челябинская обл.'!$C$46</f>
        <v>0</v>
      </c>
      <c r="AE365" s="115">
        <f>'Челябинская обл.'!$C$47</f>
        <v>0</v>
      </c>
      <c r="AF365" s="115">
        <f>'Челябинская обл.'!$C$48</f>
        <v>0</v>
      </c>
      <c r="AG365" s="115">
        <f>'Челябинская обл.'!$C$50</f>
        <v>1081.3599999999999</v>
      </c>
      <c r="AH365" s="115">
        <f>'Челябинская обл.'!$C$51</f>
        <v>1328.18</v>
      </c>
      <c r="AI365" s="115">
        <f>'Челябинская обл.'!$C$52</f>
        <v>0</v>
      </c>
      <c r="AJ365" s="115">
        <f>'Челябинская обл.'!$C$53</f>
        <v>0</v>
      </c>
      <c r="AK365" s="115">
        <f>'Челябинская обл.'!$C$54</f>
        <v>0</v>
      </c>
      <c r="AL365" s="115">
        <f>'Челябинская обл.'!$C$55</f>
        <v>0</v>
      </c>
      <c r="AM365" s="115">
        <f>'Челябинская обл.'!$C$56</f>
        <v>243.71</v>
      </c>
    </row>
    <row r="366" spans="1:39" s="38" customFormat="1" ht="15.75">
      <c r="A366" s="122">
        <v>3</v>
      </c>
      <c r="B366" s="120" t="s">
        <v>550</v>
      </c>
      <c r="C366" s="114"/>
      <c r="D366" s="115" t="str">
        <f>'Челябинская обл.'!$C$7</f>
        <v>13,23</v>
      </c>
      <c r="E366" s="115">
        <f>'Челябинская обл.'!$C$10</f>
        <v>1005.74</v>
      </c>
      <c r="F366" s="115">
        <f>'Челябинская обл.'!$C$11</f>
        <v>0</v>
      </c>
      <c r="G366" s="115">
        <f>'Челябинская обл.'!$C$12</f>
        <v>0</v>
      </c>
      <c r="H366" s="115">
        <f>'Челябинская обл.'!$C$13</f>
        <v>0</v>
      </c>
      <c r="I366" s="115">
        <f>'Челябинская обл.'!$C$14</f>
        <v>0</v>
      </c>
      <c r="J366" s="115">
        <f>'Челябинская обл.'!$C$17</f>
        <v>1987.75</v>
      </c>
      <c r="K366" s="115">
        <f>'Челябинская обл.'!$C$18</f>
        <v>0</v>
      </c>
      <c r="L366" s="115">
        <f>'Челябинская обл.'!$C$19</f>
        <v>0</v>
      </c>
      <c r="M366" s="115">
        <f>'Челябинская обл.'!$C$20</f>
        <v>0</v>
      </c>
      <c r="N366" s="115">
        <f>'Челябинская обл.'!$C$21</f>
        <v>0</v>
      </c>
      <c r="O366" s="115">
        <f>'Челябинская обл.'!$C$23</f>
        <v>1493.77</v>
      </c>
      <c r="P366" s="115">
        <f>'Челябинская обл.'!$C$24</f>
        <v>0</v>
      </c>
      <c r="Q366" s="115">
        <f>'Челябинская обл.'!$C$25</f>
        <v>0</v>
      </c>
      <c r="R366" s="115">
        <f>'Челябинская обл.'!$C$26</f>
        <v>0</v>
      </c>
      <c r="S366" s="115">
        <f>'Челябинская обл.'!$C$27</f>
        <v>0</v>
      </c>
      <c r="T366" s="115">
        <f>'Челябинская обл.'!$C$28</f>
        <v>0</v>
      </c>
      <c r="U366" s="115">
        <f>'Челябинская обл.'!$C$29</f>
        <v>377.24</v>
      </c>
      <c r="V366" s="115">
        <f>'Челябинская обл.'!$C$34</f>
        <v>13.23</v>
      </c>
      <c r="W366" s="115">
        <f>'Челябинская обл.'!$C$37</f>
        <v>352.76</v>
      </c>
      <c r="X366" s="115">
        <f>'Челябинская обл.'!$C$38</f>
        <v>825.59</v>
      </c>
      <c r="Y366" s="115">
        <f>'Челябинская обл.'!$C$39</f>
        <v>0</v>
      </c>
      <c r="Z366" s="115">
        <f>'Челябинская обл.'!$C$40</f>
        <v>0</v>
      </c>
      <c r="AA366" s="115">
        <f>'Челябинская обл.'!$C$41</f>
        <v>0</v>
      </c>
      <c r="AB366" s="115">
        <f>'Челябинская обл.'!$C$44</f>
        <v>1142.9000000000001</v>
      </c>
      <c r="AC366" s="115">
        <f>'Челябинская обл.'!$C$45</f>
        <v>1066.98</v>
      </c>
      <c r="AD366" s="115">
        <f>'Челябинская обл.'!$C$46</f>
        <v>0</v>
      </c>
      <c r="AE366" s="115">
        <f>'Челябинская обл.'!$C$47</f>
        <v>0</v>
      </c>
      <c r="AF366" s="115">
        <f>'Челябинская обл.'!$C$48</f>
        <v>0</v>
      </c>
      <c r="AG366" s="115">
        <f>'Челябинская обл.'!$C$50</f>
        <v>1081.3599999999999</v>
      </c>
      <c r="AH366" s="115">
        <f>'Челябинская обл.'!$C$51</f>
        <v>1328.18</v>
      </c>
      <c r="AI366" s="115">
        <f>'Челябинская обл.'!$C$52</f>
        <v>0</v>
      </c>
      <c r="AJ366" s="115">
        <f>'Челябинская обл.'!$C$53</f>
        <v>0</v>
      </c>
      <c r="AK366" s="115">
        <f>'Челябинская обл.'!$C$54</f>
        <v>0</v>
      </c>
      <c r="AL366" s="115">
        <f>'Челябинская обл.'!$C$55</f>
        <v>0</v>
      </c>
      <c r="AM366" s="115">
        <f>'Челябинская обл.'!$C$56</f>
        <v>243.71</v>
      </c>
    </row>
    <row r="367" spans="1:39" s="38" customFormat="1" ht="15.75">
      <c r="A367" s="125" t="s">
        <v>416</v>
      </c>
      <c r="B367" s="118" t="s">
        <v>219</v>
      </c>
      <c r="C367" s="114"/>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5"/>
      <c r="AJ367" s="115"/>
      <c r="AK367" s="115"/>
      <c r="AL367" s="115"/>
      <c r="AM367" s="115"/>
    </row>
    <row r="368" spans="1:39" s="38" customFormat="1" ht="15.75">
      <c r="A368" s="119" t="s">
        <v>30</v>
      </c>
      <c r="B368" s="120" t="s">
        <v>551</v>
      </c>
      <c r="C368" s="114"/>
      <c r="D368" s="115" t="str">
        <f>'Челябинская обл.'!$C$7</f>
        <v>13,23</v>
      </c>
      <c r="E368" s="115">
        <f>'Челябинская обл.'!$C$10</f>
        <v>1005.74</v>
      </c>
      <c r="F368" s="115">
        <f>'Челябинская обл.'!$C$11</f>
        <v>0</v>
      </c>
      <c r="G368" s="115">
        <f>'Челябинская обл.'!$C$12</f>
        <v>0</v>
      </c>
      <c r="H368" s="115">
        <f>'Челябинская обл.'!$C$13</f>
        <v>0</v>
      </c>
      <c r="I368" s="115">
        <f>'Челябинская обл.'!$C$14</f>
        <v>0</v>
      </c>
      <c r="J368" s="115">
        <f>'Челябинская обл.'!$C$17</f>
        <v>1987.75</v>
      </c>
      <c r="K368" s="115">
        <f>'Челябинская обл.'!$C$18</f>
        <v>0</v>
      </c>
      <c r="L368" s="115">
        <f>'Челябинская обл.'!$C$19</f>
        <v>0</v>
      </c>
      <c r="M368" s="115">
        <f>'Челябинская обл.'!$C$20</f>
        <v>0</v>
      </c>
      <c r="N368" s="115">
        <f>'Челябинская обл.'!$C$21</f>
        <v>0</v>
      </c>
      <c r="O368" s="115">
        <f>'Челябинская обл.'!$C$23</f>
        <v>1493.77</v>
      </c>
      <c r="P368" s="115">
        <f>'Челябинская обл.'!$C$24</f>
        <v>0</v>
      </c>
      <c r="Q368" s="115">
        <f>'Челябинская обл.'!$C$25</f>
        <v>0</v>
      </c>
      <c r="R368" s="115">
        <f>'Челябинская обл.'!$C$26</f>
        <v>0</v>
      </c>
      <c r="S368" s="115">
        <f>'Челябинская обл.'!$C$27</f>
        <v>0</v>
      </c>
      <c r="T368" s="115">
        <f>'Челябинская обл.'!$C$28</f>
        <v>0</v>
      </c>
      <c r="U368" s="115">
        <f>'Челябинская обл.'!$C$29</f>
        <v>377.24</v>
      </c>
      <c r="V368" s="115">
        <f>'Челябинская обл.'!$C$34</f>
        <v>13.23</v>
      </c>
      <c r="W368" s="115">
        <f>'Челябинская обл.'!$C$37</f>
        <v>352.76</v>
      </c>
      <c r="X368" s="115">
        <f>'Челябинская обл.'!$C$38</f>
        <v>825.59</v>
      </c>
      <c r="Y368" s="115">
        <f>'Челябинская обл.'!$C$39</f>
        <v>0</v>
      </c>
      <c r="Z368" s="115">
        <f>'Челябинская обл.'!$C$40</f>
        <v>0</v>
      </c>
      <c r="AA368" s="115">
        <f>'Челябинская обл.'!$C$41</f>
        <v>0</v>
      </c>
      <c r="AB368" s="115">
        <f>'Челябинская обл.'!$C$44</f>
        <v>1142.9000000000001</v>
      </c>
      <c r="AC368" s="115">
        <f>'Челябинская обл.'!$C$45</f>
        <v>1066.98</v>
      </c>
      <c r="AD368" s="115">
        <f>'Челябинская обл.'!$C$46</f>
        <v>0</v>
      </c>
      <c r="AE368" s="115">
        <f>'Челябинская обл.'!$C$47</f>
        <v>0</v>
      </c>
      <c r="AF368" s="115">
        <f>'Челябинская обл.'!$C$48</f>
        <v>0</v>
      </c>
      <c r="AG368" s="115">
        <f>'Челябинская обл.'!$C$50</f>
        <v>1081.3599999999999</v>
      </c>
      <c r="AH368" s="115">
        <f>'Челябинская обл.'!$C$51</f>
        <v>1328.18</v>
      </c>
      <c r="AI368" s="115">
        <f>'Челябинская обл.'!$C$52</f>
        <v>0</v>
      </c>
      <c r="AJ368" s="115">
        <f>'Челябинская обл.'!$C$53</f>
        <v>0</v>
      </c>
      <c r="AK368" s="115">
        <f>'Челябинская обл.'!$C$54</f>
        <v>0</v>
      </c>
      <c r="AL368" s="115">
        <f>'Челябинская обл.'!$C$55</f>
        <v>0</v>
      </c>
      <c r="AM368" s="115">
        <f>'Челябинская обл.'!$C$56</f>
        <v>243.71</v>
      </c>
    </row>
    <row r="369" spans="1:39" s="38" customFormat="1" ht="15.75">
      <c r="A369" s="119" t="s">
        <v>25</v>
      </c>
      <c r="B369" s="120" t="s">
        <v>552</v>
      </c>
      <c r="C369" s="114"/>
      <c r="D369" s="115" t="str">
        <f>'Челябинская обл.'!$C$7</f>
        <v>13,23</v>
      </c>
      <c r="E369" s="115">
        <f>'Челябинская обл.'!$C$10</f>
        <v>1005.74</v>
      </c>
      <c r="F369" s="115">
        <f>'Челябинская обл.'!$C$11</f>
        <v>0</v>
      </c>
      <c r="G369" s="115">
        <f>'Челябинская обл.'!$C$12</f>
        <v>0</v>
      </c>
      <c r="H369" s="115">
        <f>'Челябинская обл.'!$C$13</f>
        <v>0</v>
      </c>
      <c r="I369" s="115">
        <f>'Челябинская обл.'!$C$14</f>
        <v>0</v>
      </c>
      <c r="J369" s="115">
        <f>'Челябинская обл.'!$C$17</f>
        <v>1987.75</v>
      </c>
      <c r="K369" s="115">
        <f>'Челябинская обл.'!$C$18</f>
        <v>0</v>
      </c>
      <c r="L369" s="115">
        <f>'Челябинская обл.'!$C$19</f>
        <v>0</v>
      </c>
      <c r="M369" s="115">
        <f>'Челябинская обл.'!$C$20</f>
        <v>0</v>
      </c>
      <c r="N369" s="115">
        <f>'Челябинская обл.'!$C$21</f>
        <v>0</v>
      </c>
      <c r="O369" s="115">
        <f>'Челябинская обл.'!$C$23</f>
        <v>1493.77</v>
      </c>
      <c r="P369" s="115">
        <f>'Челябинская обл.'!$C$24</f>
        <v>0</v>
      </c>
      <c r="Q369" s="115">
        <f>'Челябинская обл.'!$C$25</f>
        <v>0</v>
      </c>
      <c r="R369" s="115">
        <f>'Челябинская обл.'!$C$26</f>
        <v>0</v>
      </c>
      <c r="S369" s="115">
        <f>'Челябинская обл.'!$C$27</f>
        <v>0</v>
      </c>
      <c r="T369" s="115">
        <f>'Челябинская обл.'!$C$28</f>
        <v>0</v>
      </c>
      <c r="U369" s="115">
        <f>'Челябинская обл.'!$C$29</f>
        <v>377.24</v>
      </c>
      <c r="V369" s="115">
        <f>'Челябинская обл.'!$C$34</f>
        <v>13.23</v>
      </c>
      <c r="W369" s="115">
        <f>'Челябинская обл.'!$C$37</f>
        <v>352.76</v>
      </c>
      <c r="X369" s="115">
        <f>'Челябинская обл.'!$C$38</f>
        <v>825.59</v>
      </c>
      <c r="Y369" s="115">
        <f>'Челябинская обл.'!$C$39</f>
        <v>0</v>
      </c>
      <c r="Z369" s="115">
        <f>'Челябинская обл.'!$C$40</f>
        <v>0</v>
      </c>
      <c r="AA369" s="115">
        <f>'Челябинская обл.'!$C$41</f>
        <v>0</v>
      </c>
      <c r="AB369" s="115">
        <f>'Челябинская обл.'!$C$44</f>
        <v>1142.9000000000001</v>
      </c>
      <c r="AC369" s="115">
        <f>'Челябинская обл.'!$C$45</f>
        <v>1066.98</v>
      </c>
      <c r="AD369" s="115">
        <f>'Челябинская обл.'!$C$46</f>
        <v>0</v>
      </c>
      <c r="AE369" s="115">
        <f>'Челябинская обл.'!$C$47</f>
        <v>0</v>
      </c>
      <c r="AF369" s="115">
        <f>'Челябинская обл.'!$C$48</f>
        <v>0</v>
      </c>
      <c r="AG369" s="115">
        <f>'Челябинская обл.'!$C$50</f>
        <v>1081.3599999999999</v>
      </c>
      <c r="AH369" s="115">
        <f>'Челябинская обл.'!$C$51</f>
        <v>1328.18</v>
      </c>
      <c r="AI369" s="115">
        <f>'Челябинская обл.'!$C$52</f>
        <v>0</v>
      </c>
      <c r="AJ369" s="115">
        <f>'Челябинская обл.'!$C$53</f>
        <v>0</v>
      </c>
      <c r="AK369" s="115">
        <f>'Челябинская обл.'!$C$54</f>
        <v>0</v>
      </c>
      <c r="AL369" s="115">
        <f>'Челябинская обл.'!$C$55</f>
        <v>0</v>
      </c>
      <c r="AM369" s="115">
        <f>'Челябинская обл.'!$C$56</f>
        <v>243.71</v>
      </c>
    </row>
    <row r="370" spans="1:39" s="38" customFormat="1" ht="15.75">
      <c r="A370" s="119" t="s">
        <v>27</v>
      </c>
      <c r="B370" s="120" t="s">
        <v>553</v>
      </c>
      <c r="C370" s="114"/>
      <c r="D370" s="115" t="str">
        <f>'Челябинская обл.'!$C$7</f>
        <v>13,23</v>
      </c>
      <c r="E370" s="115">
        <f>'Челябинская обл.'!$C$10</f>
        <v>1005.74</v>
      </c>
      <c r="F370" s="115">
        <f>'Челябинская обл.'!$C$11</f>
        <v>0</v>
      </c>
      <c r="G370" s="115">
        <f>'Челябинская обл.'!$C$12</f>
        <v>0</v>
      </c>
      <c r="H370" s="115">
        <f>'Челябинская обл.'!$C$13</f>
        <v>0</v>
      </c>
      <c r="I370" s="115">
        <f>'Челябинская обл.'!$C$14</f>
        <v>0</v>
      </c>
      <c r="J370" s="115">
        <f>'Челябинская обл.'!$C$17</f>
        <v>1987.75</v>
      </c>
      <c r="K370" s="115">
        <f>'Челябинская обл.'!$C$18</f>
        <v>0</v>
      </c>
      <c r="L370" s="115">
        <f>'Челябинская обл.'!$C$19</f>
        <v>0</v>
      </c>
      <c r="M370" s="115">
        <f>'Челябинская обл.'!$C$20</f>
        <v>0</v>
      </c>
      <c r="N370" s="115">
        <f>'Челябинская обл.'!$C$21</f>
        <v>0</v>
      </c>
      <c r="O370" s="115">
        <f>'Челябинская обл.'!$C$23</f>
        <v>1493.77</v>
      </c>
      <c r="P370" s="115">
        <f>'Челябинская обл.'!$C$24</f>
        <v>0</v>
      </c>
      <c r="Q370" s="115">
        <f>'Челябинская обл.'!$C$25</f>
        <v>0</v>
      </c>
      <c r="R370" s="115">
        <f>'Челябинская обл.'!$C$26</f>
        <v>0</v>
      </c>
      <c r="S370" s="115">
        <f>'Челябинская обл.'!$C$27</f>
        <v>0</v>
      </c>
      <c r="T370" s="115">
        <f>'Челябинская обл.'!$C$28</f>
        <v>0</v>
      </c>
      <c r="U370" s="115">
        <f>'Челябинская обл.'!$C$29</f>
        <v>377.24</v>
      </c>
      <c r="V370" s="115">
        <f>'Челябинская обл.'!$C$34</f>
        <v>13.23</v>
      </c>
      <c r="W370" s="115">
        <f>'Челябинская обл.'!$C$37</f>
        <v>352.76</v>
      </c>
      <c r="X370" s="115">
        <f>'Челябинская обл.'!$C$38</f>
        <v>825.59</v>
      </c>
      <c r="Y370" s="115">
        <f>'Челябинская обл.'!$C$39</f>
        <v>0</v>
      </c>
      <c r="Z370" s="115">
        <f>'Челябинская обл.'!$C$40</f>
        <v>0</v>
      </c>
      <c r="AA370" s="115">
        <f>'Челябинская обл.'!$C$41</f>
        <v>0</v>
      </c>
      <c r="AB370" s="115">
        <f>'Челябинская обл.'!$C$44</f>
        <v>1142.9000000000001</v>
      </c>
      <c r="AC370" s="115">
        <f>'Челябинская обл.'!$C$45</f>
        <v>1066.98</v>
      </c>
      <c r="AD370" s="115">
        <f>'Челябинская обл.'!$C$46</f>
        <v>0</v>
      </c>
      <c r="AE370" s="115">
        <f>'Челябинская обл.'!$C$47</f>
        <v>0</v>
      </c>
      <c r="AF370" s="115">
        <f>'Челябинская обл.'!$C$48</f>
        <v>0</v>
      </c>
      <c r="AG370" s="115">
        <f>'Челябинская обл.'!$C$50</f>
        <v>1081.3599999999999</v>
      </c>
      <c r="AH370" s="115">
        <f>'Челябинская обл.'!$C$51</f>
        <v>1328.18</v>
      </c>
      <c r="AI370" s="115">
        <f>'Челябинская обл.'!$C$52</f>
        <v>0</v>
      </c>
      <c r="AJ370" s="115">
        <f>'Челябинская обл.'!$C$53</f>
        <v>0</v>
      </c>
      <c r="AK370" s="115">
        <f>'Челябинская обл.'!$C$54</f>
        <v>0</v>
      </c>
      <c r="AL370" s="115">
        <f>'Челябинская обл.'!$C$55</f>
        <v>0</v>
      </c>
      <c r="AM370" s="115">
        <f>'Челябинская обл.'!$C$56</f>
        <v>243.71</v>
      </c>
    </row>
    <row r="371" spans="1:39" s="38" customFormat="1" ht="15.75">
      <c r="A371" s="119" t="s">
        <v>31</v>
      </c>
      <c r="B371" s="120" t="s">
        <v>554</v>
      </c>
      <c r="C371" s="114"/>
      <c r="D371" s="115" t="str">
        <f>'Челябинская обл.'!$C$7</f>
        <v>13,23</v>
      </c>
      <c r="E371" s="115">
        <f>'Челябинская обл.'!$C$10</f>
        <v>1005.74</v>
      </c>
      <c r="F371" s="115">
        <f>'Челябинская обл.'!$C$11</f>
        <v>0</v>
      </c>
      <c r="G371" s="115">
        <f>'Челябинская обл.'!$C$12</f>
        <v>0</v>
      </c>
      <c r="H371" s="115">
        <f>'Челябинская обл.'!$C$13</f>
        <v>0</v>
      </c>
      <c r="I371" s="115">
        <f>'Челябинская обл.'!$C$14</f>
        <v>0</v>
      </c>
      <c r="J371" s="115">
        <f>'Челябинская обл.'!$C$17</f>
        <v>1987.75</v>
      </c>
      <c r="K371" s="115">
        <f>'Челябинская обл.'!$C$18</f>
        <v>0</v>
      </c>
      <c r="L371" s="115">
        <f>'Челябинская обл.'!$C$19</f>
        <v>0</v>
      </c>
      <c r="M371" s="115">
        <f>'Челябинская обл.'!$C$20</f>
        <v>0</v>
      </c>
      <c r="N371" s="115">
        <f>'Челябинская обл.'!$C$21</f>
        <v>0</v>
      </c>
      <c r="O371" s="115">
        <f>'Челябинская обл.'!$C$23</f>
        <v>1493.77</v>
      </c>
      <c r="P371" s="115">
        <f>'Челябинская обл.'!$C$24</f>
        <v>0</v>
      </c>
      <c r="Q371" s="115">
        <f>'Челябинская обл.'!$C$25</f>
        <v>0</v>
      </c>
      <c r="R371" s="115">
        <f>'Челябинская обл.'!$C$26</f>
        <v>0</v>
      </c>
      <c r="S371" s="115">
        <f>'Челябинская обл.'!$C$27</f>
        <v>0</v>
      </c>
      <c r="T371" s="115">
        <f>'Челябинская обл.'!$C$28</f>
        <v>0</v>
      </c>
      <c r="U371" s="115">
        <f>'Челябинская обл.'!$C$29</f>
        <v>377.24</v>
      </c>
      <c r="V371" s="115">
        <f>'Челябинская обл.'!$C$34</f>
        <v>13.23</v>
      </c>
      <c r="W371" s="115">
        <f>'Челябинская обл.'!$C$37</f>
        <v>352.76</v>
      </c>
      <c r="X371" s="115">
        <f>'Челябинская обл.'!$C$38</f>
        <v>825.59</v>
      </c>
      <c r="Y371" s="115">
        <f>'Челябинская обл.'!$C$39</f>
        <v>0</v>
      </c>
      <c r="Z371" s="115">
        <f>'Челябинская обл.'!$C$40</f>
        <v>0</v>
      </c>
      <c r="AA371" s="115">
        <f>'Челябинская обл.'!$C$41</f>
        <v>0</v>
      </c>
      <c r="AB371" s="115">
        <f>'Челябинская обл.'!$C$44</f>
        <v>1142.9000000000001</v>
      </c>
      <c r="AC371" s="115">
        <f>'Челябинская обл.'!$C$45</f>
        <v>1066.98</v>
      </c>
      <c r="AD371" s="115">
        <f>'Челябинская обл.'!$C$46</f>
        <v>0</v>
      </c>
      <c r="AE371" s="115">
        <f>'Челябинская обл.'!$C$47</f>
        <v>0</v>
      </c>
      <c r="AF371" s="115">
        <f>'Челябинская обл.'!$C$48</f>
        <v>0</v>
      </c>
      <c r="AG371" s="115">
        <f>'Челябинская обл.'!$C$50</f>
        <v>1081.3599999999999</v>
      </c>
      <c r="AH371" s="115">
        <f>'Челябинская обл.'!$C$51</f>
        <v>1328.18</v>
      </c>
      <c r="AI371" s="115">
        <f>'Челябинская обл.'!$C$52</f>
        <v>0</v>
      </c>
      <c r="AJ371" s="115">
        <f>'Челябинская обл.'!$C$53</f>
        <v>0</v>
      </c>
      <c r="AK371" s="115">
        <f>'Челябинская обл.'!$C$54</f>
        <v>0</v>
      </c>
      <c r="AL371" s="115">
        <f>'Челябинская обл.'!$C$55</f>
        <v>0</v>
      </c>
      <c r="AM371" s="115">
        <f>'Челябинская обл.'!$C$56</f>
        <v>243.71</v>
      </c>
    </row>
    <row r="372" spans="1:39" s="38" customFormat="1" ht="15.75">
      <c r="A372" s="119" t="s">
        <v>274</v>
      </c>
      <c r="B372" s="120" t="s">
        <v>555</v>
      </c>
      <c r="C372" s="114"/>
      <c r="D372" s="115" t="str">
        <f>'Челябинская обл.'!$C$7</f>
        <v>13,23</v>
      </c>
      <c r="E372" s="115">
        <f>'Челябинская обл.'!$C$10</f>
        <v>1005.74</v>
      </c>
      <c r="F372" s="115">
        <f>'Челябинская обл.'!$C$11</f>
        <v>0</v>
      </c>
      <c r="G372" s="115">
        <f>'Челябинская обл.'!$C$12</f>
        <v>0</v>
      </c>
      <c r="H372" s="115">
        <f>'Челябинская обл.'!$C$13</f>
        <v>0</v>
      </c>
      <c r="I372" s="115">
        <f>'Челябинская обл.'!$C$14</f>
        <v>0</v>
      </c>
      <c r="J372" s="115">
        <f>'Челябинская обл.'!$C$17</f>
        <v>1987.75</v>
      </c>
      <c r="K372" s="115">
        <f>'Челябинская обл.'!$C$18</f>
        <v>0</v>
      </c>
      <c r="L372" s="115">
        <f>'Челябинская обл.'!$C$19</f>
        <v>0</v>
      </c>
      <c r="M372" s="115">
        <f>'Челябинская обл.'!$C$20</f>
        <v>0</v>
      </c>
      <c r="N372" s="115">
        <f>'Челябинская обл.'!$C$21</f>
        <v>0</v>
      </c>
      <c r="O372" s="115">
        <f>'Челябинская обл.'!$C$23</f>
        <v>1493.77</v>
      </c>
      <c r="P372" s="115">
        <f>'Челябинская обл.'!$C$24</f>
        <v>0</v>
      </c>
      <c r="Q372" s="115">
        <f>'Челябинская обл.'!$C$25</f>
        <v>0</v>
      </c>
      <c r="R372" s="115">
        <f>'Челябинская обл.'!$C$26</f>
        <v>0</v>
      </c>
      <c r="S372" s="115">
        <f>'Челябинская обл.'!$C$27</f>
        <v>0</v>
      </c>
      <c r="T372" s="115">
        <f>'Челябинская обл.'!$C$28</f>
        <v>0</v>
      </c>
      <c r="U372" s="115">
        <f>'Челябинская обл.'!$C$29</f>
        <v>377.24</v>
      </c>
      <c r="V372" s="115">
        <f>'Челябинская обл.'!$C$34</f>
        <v>13.23</v>
      </c>
      <c r="W372" s="115">
        <f>'Челябинская обл.'!$C$37</f>
        <v>352.76</v>
      </c>
      <c r="X372" s="115">
        <f>'Челябинская обл.'!$C$38</f>
        <v>825.59</v>
      </c>
      <c r="Y372" s="115">
        <f>'Челябинская обл.'!$C$39</f>
        <v>0</v>
      </c>
      <c r="Z372" s="115">
        <f>'Челябинская обл.'!$C$40</f>
        <v>0</v>
      </c>
      <c r="AA372" s="115">
        <f>'Челябинская обл.'!$C$41</f>
        <v>0</v>
      </c>
      <c r="AB372" s="115">
        <f>'Челябинская обл.'!$C$44</f>
        <v>1142.9000000000001</v>
      </c>
      <c r="AC372" s="115">
        <f>'Челябинская обл.'!$C$45</f>
        <v>1066.98</v>
      </c>
      <c r="AD372" s="115">
        <f>'Челябинская обл.'!$C$46</f>
        <v>0</v>
      </c>
      <c r="AE372" s="115">
        <f>'Челябинская обл.'!$C$47</f>
        <v>0</v>
      </c>
      <c r="AF372" s="115">
        <f>'Челябинская обл.'!$C$48</f>
        <v>0</v>
      </c>
      <c r="AG372" s="115">
        <f>'Челябинская обл.'!$C$50</f>
        <v>1081.3599999999999</v>
      </c>
      <c r="AH372" s="115">
        <f>'Челябинская обл.'!$C$51</f>
        <v>1328.18</v>
      </c>
      <c r="AI372" s="115">
        <f>'Челябинская обл.'!$C$52</f>
        <v>0</v>
      </c>
      <c r="AJ372" s="115">
        <f>'Челябинская обл.'!$C$53</f>
        <v>0</v>
      </c>
      <c r="AK372" s="115">
        <f>'Челябинская обл.'!$C$54</f>
        <v>0</v>
      </c>
      <c r="AL372" s="115">
        <f>'Челябинская обл.'!$C$55</f>
        <v>0</v>
      </c>
      <c r="AM372" s="115">
        <f>'Челябинская обл.'!$C$56</f>
        <v>243.71</v>
      </c>
    </row>
    <row r="373" spans="1:39" s="38" customFormat="1" ht="15.75">
      <c r="A373" s="119" t="s">
        <v>276</v>
      </c>
      <c r="B373" s="120" t="s">
        <v>556</v>
      </c>
      <c r="C373" s="114"/>
      <c r="D373" s="115" t="str">
        <f>'Челябинская обл.'!$C$7</f>
        <v>13,23</v>
      </c>
      <c r="E373" s="115">
        <f>'Челябинская обл.'!$C$10</f>
        <v>1005.74</v>
      </c>
      <c r="F373" s="115">
        <f>'Челябинская обл.'!$C$11</f>
        <v>0</v>
      </c>
      <c r="G373" s="115">
        <f>'Челябинская обл.'!$C$12</f>
        <v>0</v>
      </c>
      <c r="H373" s="115">
        <f>'Челябинская обл.'!$C$13</f>
        <v>0</v>
      </c>
      <c r="I373" s="115">
        <f>'Челябинская обл.'!$C$14</f>
        <v>0</v>
      </c>
      <c r="J373" s="115">
        <f>'Челябинская обл.'!$C$17</f>
        <v>1987.75</v>
      </c>
      <c r="K373" s="115">
        <f>'Челябинская обл.'!$C$18</f>
        <v>0</v>
      </c>
      <c r="L373" s="115">
        <f>'Челябинская обл.'!$C$19</f>
        <v>0</v>
      </c>
      <c r="M373" s="115">
        <f>'Челябинская обл.'!$C$20</f>
        <v>0</v>
      </c>
      <c r="N373" s="115">
        <f>'Челябинская обл.'!$C$21</f>
        <v>0</v>
      </c>
      <c r="O373" s="115">
        <f>'Челябинская обл.'!$C$23</f>
        <v>1493.77</v>
      </c>
      <c r="P373" s="115">
        <f>'Челябинская обл.'!$C$24</f>
        <v>0</v>
      </c>
      <c r="Q373" s="115">
        <f>'Челябинская обл.'!$C$25</f>
        <v>0</v>
      </c>
      <c r="R373" s="115">
        <f>'Челябинская обл.'!$C$26</f>
        <v>0</v>
      </c>
      <c r="S373" s="115">
        <f>'Челябинская обл.'!$C$27</f>
        <v>0</v>
      </c>
      <c r="T373" s="115">
        <f>'Челябинская обл.'!$C$28</f>
        <v>0</v>
      </c>
      <c r="U373" s="115">
        <f>'Челябинская обл.'!$C$29</f>
        <v>377.24</v>
      </c>
      <c r="V373" s="115">
        <f>'Челябинская обл.'!$C$34</f>
        <v>13.23</v>
      </c>
      <c r="W373" s="115">
        <f>'Челябинская обл.'!$C$37</f>
        <v>352.76</v>
      </c>
      <c r="X373" s="115">
        <f>'Челябинская обл.'!$C$38</f>
        <v>825.59</v>
      </c>
      <c r="Y373" s="115">
        <f>'Челябинская обл.'!$C$39</f>
        <v>0</v>
      </c>
      <c r="Z373" s="115">
        <f>'Челябинская обл.'!$C$40</f>
        <v>0</v>
      </c>
      <c r="AA373" s="115">
        <f>'Челябинская обл.'!$C$41</f>
        <v>0</v>
      </c>
      <c r="AB373" s="115">
        <f>'Челябинская обл.'!$C$44</f>
        <v>1142.9000000000001</v>
      </c>
      <c r="AC373" s="115">
        <f>'Челябинская обл.'!$C$45</f>
        <v>1066.98</v>
      </c>
      <c r="AD373" s="115">
        <f>'Челябинская обл.'!$C$46</f>
        <v>0</v>
      </c>
      <c r="AE373" s="115">
        <f>'Челябинская обл.'!$C$47</f>
        <v>0</v>
      </c>
      <c r="AF373" s="115">
        <f>'Челябинская обл.'!$C$48</f>
        <v>0</v>
      </c>
      <c r="AG373" s="115">
        <f>'Челябинская обл.'!$C$50</f>
        <v>1081.3599999999999</v>
      </c>
      <c r="AH373" s="115">
        <f>'Челябинская обл.'!$C$51</f>
        <v>1328.18</v>
      </c>
      <c r="AI373" s="115">
        <f>'Челябинская обл.'!$C$52</f>
        <v>0</v>
      </c>
      <c r="AJ373" s="115">
        <f>'Челябинская обл.'!$C$53</f>
        <v>0</v>
      </c>
      <c r="AK373" s="115">
        <f>'Челябинская обл.'!$C$54</f>
        <v>0</v>
      </c>
      <c r="AL373" s="115">
        <f>'Челябинская обл.'!$C$55</f>
        <v>0</v>
      </c>
      <c r="AM373" s="115">
        <f>'Челябинская обл.'!$C$56</f>
        <v>243.71</v>
      </c>
    </row>
    <row r="374" spans="1:39" s="38" customFormat="1" ht="47.25">
      <c r="A374" s="119" t="s">
        <v>278</v>
      </c>
      <c r="B374" s="127" t="s">
        <v>292</v>
      </c>
      <c r="C374" s="114"/>
      <c r="D374" s="115" t="str">
        <f>'Челябинская обл.'!$C$7</f>
        <v>13,23</v>
      </c>
      <c r="E374" s="115">
        <f>'Челябинская обл.'!$C$10</f>
        <v>1005.74</v>
      </c>
      <c r="F374" s="115">
        <f>'Челябинская обл.'!$C$11</f>
        <v>0</v>
      </c>
      <c r="G374" s="115">
        <f>'Челябинская обл.'!$C$12</f>
        <v>0</v>
      </c>
      <c r="H374" s="115">
        <f>'Челябинская обл.'!$C$13</f>
        <v>0</v>
      </c>
      <c r="I374" s="115">
        <f>'Челябинская обл.'!$C$14</f>
        <v>0</v>
      </c>
      <c r="J374" s="115">
        <f>'Челябинская обл.'!$C$17</f>
        <v>1987.75</v>
      </c>
      <c r="K374" s="115">
        <f>'Челябинская обл.'!$C$18</f>
        <v>0</v>
      </c>
      <c r="L374" s="115">
        <f>'Челябинская обл.'!$C$19</f>
        <v>0</v>
      </c>
      <c r="M374" s="115">
        <f>'Челябинская обл.'!$C$20</f>
        <v>0</v>
      </c>
      <c r="N374" s="115">
        <f>'Челябинская обл.'!$C$21</f>
        <v>0</v>
      </c>
      <c r="O374" s="115">
        <f>'Челябинская обл.'!$C$23</f>
        <v>1493.77</v>
      </c>
      <c r="P374" s="115">
        <f>'Челябинская обл.'!$C$24</f>
        <v>0</v>
      </c>
      <c r="Q374" s="115">
        <f>'Челябинская обл.'!$C$25</f>
        <v>0</v>
      </c>
      <c r="R374" s="115">
        <f>'Челябинская обл.'!$C$26</f>
        <v>0</v>
      </c>
      <c r="S374" s="115">
        <f>'Челябинская обл.'!$C$27</f>
        <v>0</v>
      </c>
      <c r="T374" s="115">
        <f>'Челябинская обл.'!$C$28</f>
        <v>0</v>
      </c>
      <c r="U374" s="115">
        <f>'Челябинская обл.'!$C$29</f>
        <v>377.24</v>
      </c>
      <c r="V374" s="115">
        <f>'Челябинская обл.'!$C$34</f>
        <v>13.23</v>
      </c>
      <c r="W374" s="115">
        <f>'Челябинская обл.'!$C$37</f>
        <v>352.76</v>
      </c>
      <c r="X374" s="115">
        <f>'Челябинская обл.'!$C$38</f>
        <v>825.59</v>
      </c>
      <c r="Y374" s="115">
        <f>'Челябинская обл.'!$C$39</f>
        <v>0</v>
      </c>
      <c r="Z374" s="115">
        <f>'Челябинская обл.'!$C$40</f>
        <v>0</v>
      </c>
      <c r="AA374" s="115">
        <f>'Челябинская обл.'!$C$41</f>
        <v>0</v>
      </c>
      <c r="AB374" s="115">
        <f>'Челябинская обл.'!$C$44</f>
        <v>1142.9000000000001</v>
      </c>
      <c r="AC374" s="115">
        <f>'Челябинская обл.'!$C$45</f>
        <v>1066.98</v>
      </c>
      <c r="AD374" s="115">
        <f>'Челябинская обл.'!$C$46</f>
        <v>0</v>
      </c>
      <c r="AE374" s="115">
        <f>'Челябинская обл.'!$C$47</f>
        <v>0</v>
      </c>
      <c r="AF374" s="115">
        <f>'Челябинская обл.'!$C$48</f>
        <v>0</v>
      </c>
      <c r="AG374" s="115">
        <f>'Челябинская обл.'!$C$50</f>
        <v>1081.3599999999999</v>
      </c>
      <c r="AH374" s="115">
        <f>'Челябинская обл.'!$C$51</f>
        <v>1328.18</v>
      </c>
      <c r="AI374" s="115">
        <f>'Челябинская обл.'!$C$52</f>
        <v>0</v>
      </c>
      <c r="AJ374" s="115">
        <f>'Челябинская обл.'!$C$53</f>
        <v>0</v>
      </c>
      <c r="AK374" s="115">
        <f>'Челябинская обл.'!$C$54</f>
        <v>0</v>
      </c>
      <c r="AL374" s="115">
        <f>'Челябинская обл.'!$C$55</f>
        <v>0</v>
      </c>
      <c r="AM374" s="115">
        <f>'Челябинская обл.'!$C$56</f>
        <v>243.71</v>
      </c>
    </row>
    <row r="375" spans="1:39" s="38" customFormat="1" ht="15.75">
      <c r="A375" s="119" t="s">
        <v>286</v>
      </c>
      <c r="B375" s="120" t="s">
        <v>557</v>
      </c>
      <c r="C375" s="114"/>
      <c r="D375" s="115" t="str">
        <f>'Челябинская обл.'!$C$7</f>
        <v>13,23</v>
      </c>
      <c r="E375" s="115">
        <f>'Челябинская обл.'!$C$10</f>
        <v>1005.74</v>
      </c>
      <c r="F375" s="115">
        <f>'Челябинская обл.'!$C$11</f>
        <v>0</v>
      </c>
      <c r="G375" s="115">
        <f>'Челябинская обл.'!$C$12</f>
        <v>0</v>
      </c>
      <c r="H375" s="115">
        <f>'Челябинская обл.'!$C$13</f>
        <v>0</v>
      </c>
      <c r="I375" s="115">
        <f>'Челябинская обл.'!$C$14</f>
        <v>0</v>
      </c>
      <c r="J375" s="115">
        <f>'Челябинская обл.'!$C$17</f>
        <v>1987.75</v>
      </c>
      <c r="K375" s="115">
        <f>'Челябинская обл.'!$C$18</f>
        <v>0</v>
      </c>
      <c r="L375" s="115">
        <f>'Челябинская обл.'!$C$19</f>
        <v>0</v>
      </c>
      <c r="M375" s="115">
        <f>'Челябинская обл.'!$C$20</f>
        <v>0</v>
      </c>
      <c r="N375" s="115">
        <f>'Челябинская обл.'!$C$21</f>
        <v>0</v>
      </c>
      <c r="O375" s="115">
        <f>'Челябинская обл.'!$C$23</f>
        <v>1493.77</v>
      </c>
      <c r="P375" s="115">
        <f>'Челябинская обл.'!$C$24</f>
        <v>0</v>
      </c>
      <c r="Q375" s="115">
        <f>'Челябинская обл.'!$C$25</f>
        <v>0</v>
      </c>
      <c r="R375" s="115">
        <f>'Челябинская обл.'!$C$26</f>
        <v>0</v>
      </c>
      <c r="S375" s="115">
        <f>'Челябинская обл.'!$C$27</f>
        <v>0</v>
      </c>
      <c r="T375" s="115">
        <f>'Челябинская обл.'!$C$28</f>
        <v>0</v>
      </c>
      <c r="U375" s="115">
        <f>'Челябинская обл.'!$C$29</f>
        <v>377.24</v>
      </c>
      <c r="V375" s="115">
        <f>'Челябинская обл.'!$C$34</f>
        <v>13.23</v>
      </c>
      <c r="W375" s="115">
        <f>'Челябинская обл.'!$C$37</f>
        <v>352.76</v>
      </c>
      <c r="X375" s="115">
        <f>'Челябинская обл.'!$C$38</f>
        <v>825.59</v>
      </c>
      <c r="Y375" s="115">
        <f>'Челябинская обл.'!$C$39</f>
        <v>0</v>
      </c>
      <c r="Z375" s="115">
        <f>'Челябинская обл.'!$C$40</f>
        <v>0</v>
      </c>
      <c r="AA375" s="115">
        <f>'Челябинская обл.'!$C$41</f>
        <v>0</v>
      </c>
      <c r="AB375" s="115">
        <f>'Челябинская обл.'!$C$44</f>
        <v>1142.9000000000001</v>
      </c>
      <c r="AC375" s="115">
        <f>'Челябинская обл.'!$C$45</f>
        <v>1066.98</v>
      </c>
      <c r="AD375" s="115">
        <f>'Челябинская обл.'!$C$46</f>
        <v>0</v>
      </c>
      <c r="AE375" s="115">
        <f>'Челябинская обл.'!$C$47</f>
        <v>0</v>
      </c>
      <c r="AF375" s="115">
        <f>'Челябинская обл.'!$C$48</f>
        <v>0</v>
      </c>
      <c r="AG375" s="115">
        <f>'Челябинская обл.'!$C$50</f>
        <v>1081.3599999999999</v>
      </c>
      <c r="AH375" s="115">
        <f>'Челябинская обл.'!$C$51</f>
        <v>1328.18</v>
      </c>
      <c r="AI375" s="115">
        <f>'Челябинская обл.'!$C$52</f>
        <v>0</v>
      </c>
      <c r="AJ375" s="115">
        <f>'Челябинская обл.'!$C$53</f>
        <v>0</v>
      </c>
      <c r="AK375" s="115">
        <f>'Челябинская обл.'!$C$54</f>
        <v>0</v>
      </c>
      <c r="AL375" s="115">
        <f>'Челябинская обл.'!$C$55</f>
        <v>0</v>
      </c>
      <c r="AM375" s="115">
        <f>'Челябинская обл.'!$C$56</f>
        <v>243.71</v>
      </c>
    </row>
    <row r="376" spans="1:39" s="38" customFormat="1" ht="15.75">
      <c r="A376" s="119" t="s">
        <v>288</v>
      </c>
      <c r="B376" s="120" t="s">
        <v>558</v>
      </c>
      <c r="C376" s="114"/>
      <c r="D376" s="115" t="str">
        <f>'Челябинская обл.'!$C$7</f>
        <v>13,23</v>
      </c>
      <c r="E376" s="115">
        <f>'Челябинская обл.'!$C$10</f>
        <v>1005.74</v>
      </c>
      <c r="F376" s="115">
        <f>'Челябинская обл.'!$C$11</f>
        <v>0</v>
      </c>
      <c r="G376" s="115">
        <f>'Челябинская обл.'!$C$12</f>
        <v>0</v>
      </c>
      <c r="H376" s="115">
        <f>'Челябинская обл.'!$C$13</f>
        <v>0</v>
      </c>
      <c r="I376" s="115">
        <f>'Челябинская обл.'!$C$14</f>
        <v>0</v>
      </c>
      <c r="J376" s="115">
        <f>'Челябинская обл.'!$C$17</f>
        <v>1987.75</v>
      </c>
      <c r="K376" s="115">
        <f>'Челябинская обл.'!$C$18</f>
        <v>0</v>
      </c>
      <c r="L376" s="115">
        <f>'Челябинская обл.'!$C$19</f>
        <v>0</v>
      </c>
      <c r="M376" s="115">
        <f>'Челябинская обл.'!$C$20</f>
        <v>0</v>
      </c>
      <c r="N376" s="115">
        <f>'Челябинская обл.'!$C$21</f>
        <v>0</v>
      </c>
      <c r="O376" s="115">
        <f>'Челябинская обл.'!$C$23</f>
        <v>1493.77</v>
      </c>
      <c r="P376" s="115">
        <f>'Челябинская обл.'!$C$24</f>
        <v>0</v>
      </c>
      <c r="Q376" s="115">
        <f>'Челябинская обл.'!$C$25</f>
        <v>0</v>
      </c>
      <c r="R376" s="115">
        <f>'Челябинская обл.'!$C$26</f>
        <v>0</v>
      </c>
      <c r="S376" s="115">
        <f>'Челябинская обл.'!$C$27</f>
        <v>0</v>
      </c>
      <c r="T376" s="115">
        <f>'Челябинская обл.'!$C$28</f>
        <v>0</v>
      </c>
      <c r="U376" s="115">
        <f>'Челябинская обл.'!$C$29</f>
        <v>377.24</v>
      </c>
      <c r="V376" s="115">
        <f>'Челябинская обл.'!$C$34</f>
        <v>13.23</v>
      </c>
      <c r="W376" s="115">
        <f>'Челябинская обл.'!$C$37</f>
        <v>352.76</v>
      </c>
      <c r="X376" s="115">
        <f>'Челябинская обл.'!$C$38</f>
        <v>825.59</v>
      </c>
      <c r="Y376" s="115">
        <f>'Челябинская обл.'!$C$39</f>
        <v>0</v>
      </c>
      <c r="Z376" s="115">
        <f>'Челябинская обл.'!$C$40</f>
        <v>0</v>
      </c>
      <c r="AA376" s="115">
        <f>'Челябинская обл.'!$C$41</f>
        <v>0</v>
      </c>
      <c r="AB376" s="115">
        <f>'Челябинская обл.'!$C$44</f>
        <v>1142.9000000000001</v>
      </c>
      <c r="AC376" s="115">
        <f>'Челябинская обл.'!$C$45</f>
        <v>1066.98</v>
      </c>
      <c r="AD376" s="115">
        <f>'Челябинская обл.'!$C$46</f>
        <v>0</v>
      </c>
      <c r="AE376" s="115">
        <f>'Челябинская обл.'!$C$47</f>
        <v>0</v>
      </c>
      <c r="AF376" s="115">
        <f>'Челябинская обл.'!$C$48</f>
        <v>0</v>
      </c>
      <c r="AG376" s="115">
        <f>'Челябинская обл.'!$C$50</f>
        <v>1081.3599999999999</v>
      </c>
      <c r="AH376" s="115">
        <f>'Челябинская обл.'!$C$51</f>
        <v>1328.18</v>
      </c>
      <c r="AI376" s="115">
        <f>'Челябинская обл.'!$C$52</f>
        <v>0</v>
      </c>
      <c r="AJ376" s="115">
        <f>'Челябинская обл.'!$C$53</f>
        <v>0</v>
      </c>
      <c r="AK376" s="115">
        <f>'Челябинская обл.'!$C$54</f>
        <v>0</v>
      </c>
      <c r="AL376" s="115">
        <f>'Челябинская обл.'!$C$55</f>
        <v>0</v>
      </c>
      <c r="AM376" s="115">
        <f>'Челябинская обл.'!$C$56</f>
        <v>243.71</v>
      </c>
    </row>
    <row r="377" spans="1:39" s="38" customFormat="1" ht="15.75">
      <c r="A377" s="119" t="s">
        <v>290</v>
      </c>
      <c r="B377" s="138" t="s">
        <v>559</v>
      </c>
      <c r="C377" s="114"/>
      <c r="D377" s="115" t="str">
        <f>'Челябинская обл.'!$C$7</f>
        <v>13,23</v>
      </c>
      <c r="E377" s="115">
        <f>'Челябинская обл.'!$C$10</f>
        <v>1005.74</v>
      </c>
      <c r="F377" s="115">
        <f>'Челябинская обл.'!$C$11</f>
        <v>0</v>
      </c>
      <c r="G377" s="115">
        <f>'Челябинская обл.'!$C$12</f>
        <v>0</v>
      </c>
      <c r="H377" s="115">
        <f>'Челябинская обл.'!$C$13</f>
        <v>0</v>
      </c>
      <c r="I377" s="115">
        <f>'Челябинская обл.'!$C$14</f>
        <v>0</v>
      </c>
      <c r="J377" s="115">
        <f>'Челябинская обл.'!$C$17</f>
        <v>1987.75</v>
      </c>
      <c r="K377" s="115">
        <f>'Челябинская обл.'!$C$18</f>
        <v>0</v>
      </c>
      <c r="L377" s="115">
        <f>'Челябинская обл.'!$C$19</f>
        <v>0</v>
      </c>
      <c r="M377" s="115">
        <f>'Челябинская обл.'!$C$20</f>
        <v>0</v>
      </c>
      <c r="N377" s="115">
        <f>'Челябинская обл.'!$C$21</f>
        <v>0</v>
      </c>
      <c r="O377" s="115">
        <f>'Челябинская обл.'!$C$23</f>
        <v>1493.77</v>
      </c>
      <c r="P377" s="115">
        <f>'Челябинская обл.'!$C$24</f>
        <v>0</v>
      </c>
      <c r="Q377" s="115">
        <f>'Челябинская обл.'!$C$25</f>
        <v>0</v>
      </c>
      <c r="R377" s="115">
        <f>'Челябинская обл.'!$C$26</f>
        <v>0</v>
      </c>
      <c r="S377" s="115">
        <f>'Челябинская обл.'!$C$27</f>
        <v>0</v>
      </c>
      <c r="T377" s="115">
        <f>'Челябинская обл.'!$C$28</f>
        <v>0</v>
      </c>
      <c r="U377" s="115">
        <f>'Челябинская обл.'!$C$29</f>
        <v>377.24</v>
      </c>
      <c r="V377" s="115">
        <f>'Челябинская обл.'!$C$34</f>
        <v>13.23</v>
      </c>
      <c r="W377" s="115">
        <f>'Челябинская обл.'!$C$37</f>
        <v>352.76</v>
      </c>
      <c r="X377" s="115">
        <f>'Челябинская обл.'!$C$38</f>
        <v>825.59</v>
      </c>
      <c r="Y377" s="115">
        <f>'Челябинская обл.'!$C$39</f>
        <v>0</v>
      </c>
      <c r="Z377" s="115">
        <f>'Челябинская обл.'!$C$40</f>
        <v>0</v>
      </c>
      <c r="AA377" s="115">
        <f>'Челябинская обл.'!$C$41</f>
        <v>0</v>
      </c>
      <c r="AB377" s="115">
        <f>'Челябинская обл.'!$C$44</f>
        <v>1142.9000000000001</v>
      </c>
      <c r="AC377" s="115">
        <f>'Челябинская обл.'!$C$45</f>
        <v>1066.98</v>
      </c>
      <c r="AD377" s="115">
        <f>'Челябинская обл.'!$C$46</f>
        <v>0</v>
      </c>
      <c r="AE377" s="115">
        <f>'Челябинская обл.'!$C$47</f>
        <v>0</v>
      </c>
      <c r="AF377" s="115">
        <f>'Челябинская обл.'!$C$48</f>
        <v>0</v>
      </c>
      <c r="AG377" s="115">
        <f>'Челябинская обл.'!$C$50</f>
        <v>1081.3599999999999</v>
      </c>
      <c r="AH377" s="115">
        <f>'Челябинская обл.'!$C$51</f>
        <v>1328.18</v>
      </c>
      <c r="AI377" s="115">
        <f>'Челябинская обл.'!$C$52</f>
        <v>0</v>
      </c>
      <c r="AJ377" s="115">
        <f>'Челябинская обл.'!$C$53</f>
        <v>0</v>
      </c>
      <c r="AK377" s="115">
        <f>'Челябинская обл.'!$C$54</f>
        <v>0</v>
      </c>
      <c r="AL377" s="115">
        <f>'Челябинская обл.'!$C$55</f>
        <v>0</v>
      </c>
      <c r="AM377" s="115">
        <f>'Челябинская обл.'!$C$56</f>
        <v>243.71</v>
      </c>
    </row>
    <row r="378" spans="1:39" s="38" customFormat="1" ht="15.75">
      <c r="A378" s="119" t="s">
        <v>304</v>
      </c>
      <c r="B378" s="120" t="s">
        <v>560</v>
      </c>
      <c r="C378" s="114"/>
      <c r="D378" s="115" t="str">
        <f>'Челябинская обл.'!$C$7</f>
        <v>13,23</v>
      </c>
      <c r="E378" s="115">
        <f>'Челябинская обл.'!$C$10</f>
        <v>1005.74</v>
      </c>
      <c r="F378" s="115">
        <f>'Челябинская обл.'!$C$11</f>
        <v>0</v>
      </c>
      <c r="G378" s="115">
        <f>'Челябинская обл.'!$C$12</f>
        <v>0</v>
      </c>
      <c r="H378" s="115">
        <f>'Челябинская обл.'!$C$13</f>
        <v>0</v>
      </c>
      <c r="I378" s="115">
        <f>'Челябинская обл.'!$C$14</f>
        <v>0</v>
      </c>
      <c r="J378" s="115">
        <f>'Челябинская обл.'!$C$17</f>
        <v>1987.75</v>
      </c>
      <c r="K378" s="115">
        <f>'Челябинская обл.'!$C$18</f>
        <v>0</v>
      </c>
      <c r="L378" s="115">
        <f>'Челябинская обл.'!$C$19</f>
        <v>0</v>
      </c>
      <c r="M378" s="115">
        <f>'Челябинская обл.'!$C$20</f>
        <v>0</v>
      </c>
      <c r="N378" s="115">
        <f>'Челябинская обл.'!$C$21</f>
        <v>0</v>
      </c>
      <c r="O378" s="115">
        <f>'Челябинская обл.'!$C$23</f>
        <v>1493.77</v>
      </c>
      <c r="P378" s="115">
        <f>'Челябинская обл.'!$C$24</f>
        <v>0</v>
      </c>
      <c r="Q378" s="115">
        <f>'Челябинская обл.'!$C$25</f>
        <v>0</v>
      </c>
      <c r="R378" s="115">
        <f>'Челябинская обл.'!$C$26</f>
        <v>0</v>
      </c>
      <c r="S378" s="115">
        <f>'Челябинская обл.'!$C$27</f>
        <v>0</v>
      </c>
      <c r="T378" s="115">
        <f>'Челябинская обл.'!$C$28</f>
        <v>0</v>
      </c>
      <c r="U378" s="115">
        <f>'Челябинская обл.'!$C$29</f>
        <v>377.24</v>
      </c>
      <c r="V378" s="115">
        <f>'Челябинская обл.'!$C$34</f>
        <v>13.23</v>
      </c>
      <c r="W378" s="115">
        <f>'Челябинская обл.'!$C$37</f>
        <v>352.76</v>
      </c>
      <c r="X378" s="115">
        <f>'Челябинская обл.'!$C$38</f>
        <v>825.59</v>
      </c>
      <c r="Y378" s="115">
        <f>'Челябинская обл.'!$C$39</f>
        <v>0</v>
      </c>
      <c r="Z378" s="115">
        <f>'Челябинская обл.'!$C$40</f>
        <v>0</v>
      </c>
      <c r="AA378" s="115">
        <f>'Челябинская обл.'!$C$41</f>
        <v>0</v>
      </c>
      <c r="AB378" s="115">
        <f>'Челябинская обл.'!$C$44</f>
        <v>1142.9000000000001</v>
      </c>
      <c r="AC378" s="115">
        <f>'Челябинская обл.'!$C$45</f>
        <v>1066.98</v>
      </c>
      <c r="AD378" s="115">
        <f>'Челябинская обл.'!$C$46</f>
        <v>0</v>
      </c>
      <c r="AE378" s="115">
        <f>'Челябинская обл.'!$C$47</f>
        <v>0</v>
      </c>
      <c r="AF378" s="115">
        <f>'Челябинская обл.'!$C$48</f>
        <v>0</v>
      </c>
      <c r="AG378" s="115">
        <f>'Челябинская обл.'!$C$50</f>
        <v>1081.3599999999999</v>
      </c>
      <c r="AH378" s="115">
        <f>'Челябинская обл.'!$C$51</f>
        <v>1328.18</v>
      </c>
      <c r="AI378" s="115">
        <f>'Челябинская обл.'!$C$52</f>
        <v>0</v>
      </c>
      <c r="AJ378" s="115">
        <f>'Челябинская обл.'!$C$53</f>
        <v>0</v>
      </c>
      <c r="AK378" s="115">
        <f>'Челябинская обл.'!$C$54</f>
        <v>0</v>
      </c>
      <c r="AL378" s="115">
        <f>'Челябинская обл.'!$C$55</f>
        <v>0</v>
      </c>
      <c r="AM378" s="115">
        <f>'Челябинская обл.'!$C$56</f>
        <v>243.71</v>
      </c>
    </row>
    <row r="379" spans="1:39" s="38" customFormat="1" ht="63">
      <c r="A379" s="119" t="s">
        <v>305</v>
      </c>
      <c r="B379" s="120" t="s">
        <v>561</v>
      </c>
      <c r="C379" s="114"/>
      <c r="D379" s="115" t="str">
        <f>'Челябинская обл.'!$C$7</f>
        <v>13,23</v>
      </c>
      <c r="E379" s="115">
        <f>'Челябинская обл.'!$C$10</f>
        <v>1005.74</v>
      </c>
      <c r="F379" s="115">
        <f>'Челябинская обл.'!$C$11</f>
        <v>0</v>
      </c>
      <c r="G379" s="115">
        <f>'Челябинская обл.'!$C$12</f>
        <v>0</v>
      </c>
      <c r="H379" s="115">
        <f>'Челябинская обл.'!$C$13</f>
        <v>0</v>
      </c>
      <c r="I379" s="115">
        <f>'Челябинская обл.'!$C$14</f>
        <v>0</v>
      </c>
      <c r="J379" s="115">
        <f>'Челябинская обл.'!$C$17</f>
        <v>1987.75</v>
      </c>
      <c r="K379" s="115">
        <f>'Челябинская обл.'!$C$18</f>
        <v>0</v>
      </c>
      <c r="L379" s="115">
        <f>'Челябинская обл.'!$C$19</f>
        <v>0</v>
      </c>
      <c r="M379" s="115">
        <f>'Челябинская обл.'!$C$20</f>
        <v>0</v>
      </c>
      <c r="N379" s="115">
        <f>'Челябинская обл.'!$C$21</f>
        <v>0</v>
      </c>
      <c r="O379" s="115">
        <f>'Челябинская обл.'!$C$23</f>
        <v>1493.77</v>
      </c>
      <c r="P379" s="115">
        <f>'Челябинская обл.'!$C$24</f>
        <v>0</v>
      </c>
      <c r="Q379" s="115">
        <f>'Челябинская обл.'!$C$25</f>
        <v>0</v>
      </c>
      <c r="R379" s="115">
        <f>'Челябинская обл.'!$C$26</f>
        <v>0</v>
      </c>
      <c r="S379" s="115">
        <f>'Челябинская обл.'!$C$27</f>
        <v>0</v>
      </c>
      <c r="T379" s="115">
        <f>'Челябинская обл.'!$C$28</f>
        <v>0</v>
      </c>
      <c r="U379" s="115">
        <f>'Челябинская обл.'!$C$29</f>
        <v>377.24</v>
      </c>
      <c r="V379" s="115">
        <f>'Челябинская обл.'!$C$34</f>
        <v>13.23</v>
      </c>
      <c r="W379" s="115">
        <f>'Челябинская обл.'!$C$37</f>
        <v>352.76</v>
      </c>
      <c r="X379" s="115">
        <f>'Челябинская обл.'!$C$38</f>
        <v>825.59</v>
      </c>
      <c r="Y379" s="115">
        <f>'Челябинская обл.'!$C$39</f>
        <v>0</v>
      </c>
      <c r="Z379" s="115">
        <f>'Челябинская обл.'!$C$40</f>
        <v>0</v>
      </c>
      <c r="AA379" s="115">
        <f>'Челябинская обл.'!$C$41</f>
        <v>0</v>
      </c>
      <c r="AB379" s="115">
        <f>'Челябинская обл.'!$C$44</f>
        <v>1142.9000000000001</v>
      </c>
      <c r="AC379" s="115">
        <f>'Челябинская обл.'!$C$45</f>
        <v>1066.98</v>
      </c>
      <c r="AD379" s="115">
        <f>'Челябинская обл.'!$C$46</f>
        <v>0</v>
      </c>
      <c r="AE379" s="115">
        <f>'Челябинская обл.'!$C$47</f>
        <v>0</v>
      </c>
      <c r="AF379" s="115">
        <f>'Челябинская обл.'!$C$48</f>
        <v>0</v>
      </c>
      <c r="AG379" s="115">
        <f>'Челябинская обл.'!$C$50</f>
        <v>1081.3599999999999</v>
      </c>
      <c r="AH379" s="115">
        <f>'Челябинская обл.'!$C$51</f>
        <v>1328.18</v>
      </c>
      <c r="AI379" s="115">
        <f>'Челябинская обл.'!$C$52</f>
        <v>0</v>
      </c>
      <c r="AJ379" s="115">
        <f>'Челябинская обл.'!$C$53</f>
        <v>0</v>
      </c>
      <c r="AK379" s="115">
        <f>'Челябинская обл.'!$C$54</f>
        <v>0</v>
      </c>
      <c r="AL379" s="115">
        <f>'Челябинская обл.'!$C$55</f>
        <v>0</v>
      </c>
      <c r="AM379" s="115">
        <f>'Челябинская обл.'!$C$56</f>
        <v>243.71</v>
      </c>
    </row>
    <row r="380" spans="1:39" s="38" customFormat="1" ht="15.75">
      <c r="A380" s="119" t="s">
        <v>323</v>
      </c>
      <c r="B380" s="120" t="s">
        <v>562</v>
      </c>
      <c r="C380" s="114"/>
      <c r="D380" s="115" t="str">
        <f>'Челябинская обл.'!$C$7</f>
        <v>13,23</v>
      </c>
      <c r="E380" s="115">
        <f>'Челябинская обл.'!$C$10</f>
        <v>1005.74</v>
      </c>
      <c r="F380" s="115">
        <f>'Челябинская обл.'!$C$11</f>
        <v>0</v>
      </c>
      <c r="G380" s="115">
        <f>'Челябинская обл.'!$C$12</f>
        <v>0</v>
      </c>
      <c r="H380" s="115">
        <f>'Челябинская обл.'!$C$13</f>
        <v>0</v>
      </c>
      <c r="I380" s="115">
        <f>'Челябинская обл.'!$C$14</f>
        <v>0</v>
      </c>
      <c r="J380" s="115">
        <f>'Челябинская обл.'!$C$17</f>
        <v>1987.75</v>
      </c>
      <c r="K380" s="115">
        <f>'Челябинская обл.'!$C$18</f>
        <v>0</v>
      </c>
      <c r="L380" s="115">
        <f>'Челябинская обл.'!$C$19</f>
        <v>0</v>
      </c>
      <c r="M380" s="115">
        <f>'Челябинская обл.'!$C$20</f>
        <v>0</v>
      </c>
      <c r="N380" s="115">
        <f>'Челябинская обл.'!$C$21</f>
        <v>0</v>
      </c>
      <c r="O380" s="115">
        <f>'Челябинская обл.'!$C$23</f>
        <v>1493.77</v>
      </c>
      <c r="P380" s="115">
        <f>'Челябинская обл.'!$C$24</f>
        <v>0</v>
      </c>
      <c r="Q380" s="115">
        <f>'Челябинская обл.'!$C$25</f>
        <v>0</v>
      </c>
      <c r="R380" s="115">
        <f>'Челябинская обл.'!$C$26</f>
        <v>0</v>
      </c>
      <c r="S380" s="115">
        <f>'Челябинская обл.'!$C$27</f>
        <v>0</v>
      </c>
      <c r="T380" s="115">
        <f>'Челябинская обл.'!$C$28</f>
        <v>0</v>
      </c>
      <c r="U380" s="115">
        <f>'Челябинская обл.'!$C$29</f>
        <v>377.24</v>
      </c>
      <c r="V380" s="115">
        <f>'Челябинская обл.'!$C$34</f>
        <v>13.23</v>
      </c>
      <c r="W380" s="115">
        <f>'Челябинская обл.'!$C$37</f>
        <v>352.76</v>
      </c>
      <c r="X380" s="115">
        <f>'Челябинская обл.'!$C$38</f>
        <v>825.59</v>
      </c>
      <c r="Y380" s="115">
        <f>'Челябинская обл.'!$C$39</f>
        <v>0</v>
      </c>
      <c r="Z380" s="115">
        <f>'Челябинская обл.'!$C$40</f>
        <v>0</v>
      </c>
      <c r="AA380" s="115">
        <f>'Челябинская обл.'!$C$41</f>
        <v>0</v>
      </c>
      <c r="AB380" s="115">
        <f>'Челябинская обл.'!$C$44</f>
        <v>1142.9000000000001</v>
      </c>
      <c r="AC380" s="115">
        <f>'Челябинская обл.'!$C$45</f>
        <v>1066.98</v>
      </c>
      <c r="AD380" s="115">
        <f>'Челябинская обл.'!$C$46</f>
        <v>0</v>
      </c>
      <c r="AE380" s="115">
        <f>'Челябинская обл.'!$C$47</f>
        <v>0</v>
      </c>
      <c r="AF380" s="115">
        <f>'Челябинская обл.'!$C$48</f>
        <v>0</v>
      </c>
      <c r="AG380" s="115">
        <f>'Челябинская обл.'!$C$50</f>
        <v>1081.3599999999999</v>
      </c>
      <c r="AH380" s="115">
        <f>'Челябинская обл.'!$C$51</f>
        <v>1328.18</v>
      </c>
      <c r="AI380" s="115">
        <f>'Челябинская обл.'!$C$52</f>
        <v>0</v>
      </c>
      <c r="AJ380" s="115">
        <f>'Челябинская обл.'!$C$53</f>
        <v>0</v>
      </c>
      <c r="AK380" s="115">
        <f>'Челябинская обл.'!$C$54</f>
        <v>0</v>
      </c>
      <c r="AL380" s="115">
        <f>'Челябинская обл.'!$C$55</f>
        <v>0</v>
      </c>
      <c r="AM380" s="115">
        <f>'Челябинская обл.'!$C$56</f>
        <v>243.71</v>
      </c>
    </row>
    <row r="381" spans="1:39" s="38" customFormat="1" ht="15.75">
      <c r="A381" s="119" t="s">
        <v>325</v>
      </c>
      <c r="B381" s="120" t="s">
        <v>563</v>
      </c>
      <c r="C381" s="114"/>
      <c r="D381" s="115" t="str">
        <f>'Челябинская обл.'!$C$7</f>
        <v>13,23</v>
      </c>
      <c r="E381" s="115">
        <f>'Челябинская обл.'!$C$10</f>
        <v>1005.74</v>
      </c>
      <c r="F381" s="115">
        <f>'Челябинская обл.'!$C$11</f>
        <v>0</v>
      </c>
      <c r="G381" s="115">
        <f>'Челябинская обл.'!$C$12</f>
        <v>0</v>
      </c>
      <c r="H381" s="115">
        <f>'Челябинская обл.'!$C$13</f>
        <v>0</v>
      </c>
      <c r="I381" s="115">
        <f>'Челябинская обл.'!$C$14</f>
        <v>0</v>
      </c>
      <c r="J381" s="115">
        <f>'Челябинская обл.'!$C$17</f>
        <v>1987.75</v>
      </c>
      <c r="K381" s="115">
        <f>'Челябинская обл.'!$C$18</f>
        <v>0</v>
      </c>
      <c r="L381" s="115">
        <f>'Челябинская обл.'!$C$19</f>
        <v>0</v>
      </c>
      <c r="M381" s="115">
        <f>'Челябинская обл.'!$C$20</f>
        <v>0</v>
      </c>
      <c r="N381" s="115">
        <f>'Челябинская обл.'!$C$21</f>
        <v>0</v>
      </c>
      <c r="O381" s="115">
        <f>'Челябинская обл.'!$C$23</f>
        <v>1493.77</v>
      </c>
      <c r="P381" s="115">
        <f>'Челябинская обл.'!$C$24</f>
        <v>0</v>
      </c>
      <c r="Q381" s="115">
        <f>'Челябинская обл.'!$C$25</f>
        <v>0</v>
      </c>
      <c r="R381" s="115">
        <f>'Челябинская обл.'!$C$26</f>
        <v>0</v>
      </c>
      <c r="S381" s="115">
        <f>'Челябинская обл.'!$C$27</f>
        <v>0</v>
      </c>
      <c r="T381" s="115">
        <f>'Челябинская обл.'!$C$28</f>
        <v>0</v>
      </c>
      <c r="U381" s="115">
        <f>'Челябинская обл.'!$C$29</f>
        <v>377.24</v>
      </c>
      <c r="V381" s="115">
        <f>'Челябинская обл.'!$C$34</f>
        <v>13.23</v>
      </c>
      <c r="W381" s="115">
        <f>'Челябинская обл.'!$C$37</f>
        <v>352.76</v>
      </c>
      <c r="X381" s="115">
        <f>'Челябинская обл.'!$C$38</f>
        <v>825.59</v>
      </c>
      <c r="Y381" s="115">
        <f>'Челябинская обл.'!$C$39</f>
        <v>0</v>
      </c>
      <c r="Z381" s="115">
        <f>'Челябинская обл.'!$C$40</f>
        <v>0</v>
      </c>
      <c r="AA381" s="115">
        <f>'Челябинская обл.'!$C$41</f>
        <v>0</v>
      </c>
      <c r="AB381" s="115">
        <f>'Челябинская обл.'!$C$44</f>
        <v>1142.9000000000001</v>
      </c>
      <c r="AC381" s="115">
        <f>'Челябинская обл.'!$C$45</f>
        <v>1066.98</v>
      </c>
      <c r="AD381" s="115">
        <f>'Челябинская обл.'!$C$46</f>
        <v>0</v>
      </c>
      <c r="AE381" s="115">
        <f>'Челябинская обл.'!$C$47</f>
        <v>0</v>
      </c>
      <c r="AF381" s="115">
        <f>'Челябинская обл.'!$C$48</f>
        <v>0</v>
      </c>
      <c r="AG381" s="115">
        <f>'Челябинская обл.'!$C$50</f>
        <v>1081.3599999999999</v>
      </c>
      <c r="AH381" s="115">
        <f>'Челябинская обл.'!$C$51</f>
        <v>1328.18</v>
      </c>
      <c r="AI381" s="115">
        <f>'Челябинская обл.'!$C$52</f>
        <v>0</v>
      </c>
      <c r="AJ381" s="115">
        <f>'Челябинская обл.'!$C$53</f>
        <v>0</v>
      </c>
      <c r="AK381" s="115">
        <f>'Челябинская обл.'!$C$54</f>
        <v>0</v>
      </c>
      <c r="AL381" s="115">
        <f>'Челябинская обл.'!$C$55</f>
        <v>0</v>
      </c>
      <c r="AM381" s="115">
        <f>'Челябинская обл.'!$C$56</f>
        <v>243.71</v>
      </c>
    </row>
    <row r="382" spans="1:39" s="38" customFormat="1" ht="15.75">
      <c r="A382" s="119" t="s">
        <v>327</v>
      </c>
      <c r="B382" s="129" t="s">
        <v>426</v>
      </c>
      <c r="C382" s="114"/>
      <c r="D382" s="115" t="str">
        <f>'Челябинская обл.'!$C$7</f>
        <v>13,23</v>
      </c>
      <c r="E382" s="115">
        <f>'Челябинская обл.'!$C$10</f>
        <v>1005.74</v>
      </c>
      <c r="F382" s="115">
        <f>'Челябинская обл.'!$C$11</f>
        <v>0</v>
      </c>
      <c r="G382" s="115">
        <f>'Челябинская обл.'!$C$12</f>
        <v>0</v>
      </c>
      <c r="H382" s="115">
        <f>'Челябинская обл.'!$C$13</f>
        <v>0</v>
      </c>
      <c r="I382" s="115">
        <f>'Челябинская обл.'!$C$14</f>
        <v>0</v>
      </c>
      <c r="J382" s="115">
        <f>'Челябинская обл.'!$C$17</f>
        <v>1987.75</v>
      </c>
      <c r="K382" s="115">
        <f>'Челябинская обл.'!$C$18</f>
        <v>0</v>
      </c>
      <c r="L382" s="115">
        <f>'Челябинская обл.'!$C$19</f>
        <v>0</v>
      </c>
      <c r="M382" s="115">
        <f>'Челябинская обл.'!$C$20</f>
        <v>0</v>
      </c>
      <c r="N382" s="115">
        <f>'Челябинская обл.'!$C$21</f>
        <v>0</v>
      </c>
      <c r="O382" s="115">
        <f>'Челябинская обл.'!$C$23</f>
        <v>1493.77</v>
      </c>
      <c r="P382" s="115">
        <f>'Челябинская обл.'!$C$24</f>
        <v>0</v>
      </c>
      <c r="Q382" s="115">
        <f>'Челябинская обл.'!$C$25</f>
        <v>0</v>
      </c>
      <c r="R382" s="115">
        <f>'Челябинская обл.'!$C$26</f>
        <v>0</v>
      </c>
      <c r="S382" s="115">
        <f>'Челябинская обл.'!$C$27</f>
        <v>0</v>
      </c>
      <c r="T382" s="115">
        <f>'Челябинская обл.'!$C$28</f>
        <v>0</v>
      </c>
      <c r="U382" s="115">
        <f>'Челябинская обл.'!$C$29</f>
        <v>377.24</v>
      </c>
      <c r="V382" s="115">
        <f>'Челябинская обл.'!$C$34</f>
        <v>13.23</v>
      </c>
      <c r="W382" s="115">
        <f>'Челябинская обл.'!$C$37</f>
        <v>352.76</v>
      </c>
      <c r="X382" s="115">
        <f>'Челябинская обл.'!$C$38</f>
        <v>825.59</v>
      </c>
      <c r="Y382" s="115">
        <f>'Челябинская обл.'!$C$39</f>
        <v>0</v>
      </c>
      <c r="Z382" s="115">
        <f>'Челябинская обл.'!$C$40</f>
        <v>0</v>
      </c>
      <c r="AA382" s="115">
        <f>'Челябинская обл.'!$C$41</f>
        <v>0</v>
      </c>
      <c r="AB382" s="115">
        <f>'Челябинская обл.'!$C$44</f>
        <v>1142.9000000000001</v>
      </c>
      <c r="AC382" s="115">
        <f>'Челябинская обл.'!$C$45</f>
        <v>1066.98</v>
      </c>
      <c r="AD382" s="115">
        <f>'Челябинская обл.'!$C$46</f>
        <v>0</v>
      </c>
      <c r="AE382" s="115">
        <f>'Челябинская обл.'!$C$47</f>
        <v>0</v>
      </c>
      <c r="AF382" s="115">
        <f>'Челябинская обл.'!$C$48</f>
        <v>0</v>
      </c>
      <c r="AG382" s="115">
        <f>'Челябинская обл.'!$C$50</f>
        <v>1081.3599999999999</v>
      </c>
      <c r="AH382" s="115">
        <f>'Челябинская обл.'!$C$51</f>
        <v>1328.18</v>
      </c>
      <c r="AI382" s="115">
        <f>'Челябинская обл.'!$C$52</f>
        <v>0</v>
      </c>
      <c r="AJ382" s="115">
        <f>'Челябинская обл.'!$C$53</f>
        <v>0</v>
      </c>
      <c r="AK382" s="115">
        <f>'Челябинская обл.'!$C$54</f>
        <v>0</v>
      </c>
      <c r="AL382" s="115">
        <f>'Челябинская обл.'!$C$55</f>
        <v>0</v>
      </c>
      <c r="AM382" s="115">
        <f>'Челябинская обл.'!$C$56</f>
        <v>243.71</v>
      </c>
    </row>
    <row r="383" spans="1:39" s="38" customFormat="1" ht="15.75">
      <c r="A383" s="119" t="s">
        <v>342</v>
      </c>
      <c r="B383" s="129" t="s">
        <v>123</v>
      </c>
      <c r="C383" s="114"/>
      <c r="D383" s="115" t="str">
        <f>'Челябинская обл.'!$C$7</f>
        <v>13,23</v>
      </c>
      <c r="E383" s="115">
        <f>'Челябинская обл.'!$C$10</f>
        <v>1005.74</v>
      </c>
      <c r="F383" s="115">
        <f>'Челябинская обл.'!$C$11</f>
        <v>0</v>
      </c>
      <c r="G383" s="115">
        <f>'Челябинская обл.'!$C$12</f>
        <v>0</v>
      </c>
      <c r="H383" s="115">
        <f>'Челябинская обл.'!$C$13</f>
        <v>0</v>
      </c>
      <c r="I383" s="115">
        <f>'Челябинская обл.'!$C$14</f>
        <v>0</v>
      </c>
      <c r="J383" s="115">
        <f>'Челябинская обл.'!$C$17</f>
        <v>1987.75</v>
      </c>
      <c r="K383" s="115">
        <f>'Челябинская обл.'!$C$18</f>
        <v>0</v>
      </c>
      <c r="L383" s="115">
        <f>'Челябинская обл.'!$C$19</f>
        <v>0</v>
      </c>
      <c r="M383" s="115">
        <f>'Челябинская обл.'!$C$20</f>
        <v>0</v>
      </c>
      <c r="N383" s="115">
        <f>'Челябинская обл.'!$C$21</f>
        <v>0</v>
      </c>
      <c r="O383" s="115">
        <f>'Челябинская обл.'!$C$23</f>
        <v>1493.77</v>
      </c>
      <c r="P383" s="115">
        <f>'Челябинская обл.'!$C$24</f>
        <v>0</v>
      </c>
      <c r="Q383" s="115">
        <f>'Челябинская обл.'!$C$25</f>
        <v>0</v>
      </c>
      <c r="R383" s="115">
        <f>'Челябинская обл.'!$C$26</f>
        <v>0</v>
      </c>
      <c r="S383" s="115">
        <f>'Челябинская обл.'!$C$27</f>
        <v>0</v>
      </c>
      <c r="T383" s="115">
        <f>'Челябинская обл.'!$C$28</f>
        <v>0</v>
      </c>
      <c r="U383" s="115">
        <f>'Челябинская обл.'!$C$29</f>
        <v>377.24</v>
      </c>
      <c r="V383" s="115">
        <f>'Челябинская обл.'!$C$34</f>
        <v>13.23</v>
      </c>
      <c r="W383" s="115">
        <f>'Челябинская обл.'!$C$37</f>
        <v>352.76</v>
      </c>
      <c r="X383" s="115">
        <f>'Челябинская обл.'!$C$38</f>
        <v>825.59</v>
      </c>
      <c r="Y383" s="115">
        <f>'Челябинская обл.'!$C$39</f>
        <v>0</v>
      </c>
      <c r="Z383" s="115">
        <f>'Челябинская обл.'!$C$40</f>
        <v>0</v>
      </c>
      <c r="AA383" s="115">
        <f>'Челябинская обл.'!$C$41</f>
        <v>0</v>
      </c>
      <c r="AB383" s="115">
        <f>'Челябинская обл.'!$C$44</f>
        <v>1142.9000000000001</v>
      </c>
      <c r="AC383" s="115">
        <f>'Челябинская обл.'!$C$45</f>
        <v>1066.98</v>
      </c>
      <c r="AD383" s="115">
        <f>'Челябинская обл.'!$C$46</f>
        <v>0</v>
      </c>
      <c r="AE383" s="115">
        <f>'Челябинская обл.'!$C$47</f>
        <v>0</v>
      </c>
      <c r="AF383" s="115">
        <f>'Челябинская обл.'!$C$48</f>
        <v>0</v>
      </c>
      <c r="AG383" s="115">
        <f>'Челябинская обл.'!$C$50</f>
        <v>1081.3599999999999</v>
      </c>
      <c r="AH383" s="115">
        <f>'Челябинская обл.'!$C$51</f>
        <v>1328.18</v>
      </c>
      <c r="AI383" s="115">
        <f>'Челябинская обл.'!$C$52</f>
        <v>0</v>
      </c>
      <c r="AJ383" s="115">
        <f>'Челябинская обл.'!$C$53</f>
        <v>0</v>
      </c>
      <c r="AK383" s="115">
        <f>'Челябинская обл.'!$C$54</f>
        <v>0</v>
      </c>
      <c r="AL383" s="115">
        <f>'Челябинская обл.'!$C$55</f>
        <v>0</v>
      </c>
      <c r="AM383" s="115">
        <f>'Челябинская обл.'!$C$56</f>
        <v>243.71</v>
      </c>
    </row>
    <row r="384" spans="1:39" s="38" customFormat="1" ht="15.75">
      <c r="A384" s="119" t="s">
        <v>378</v>
      </c>
      <c r="B384" s="127" t="s">
        <v>356</v>
      </c>
      <c r="C384" s="114"/>
      <c r="D384" s="115" t="str">
        <f>'Челябинская обл.'!$C$7</f>
        <v>13,23</v>
      </c>
      <c r="E384" s="115">
        <f>'Челябинская обл.'!$C$10</f>
        <v>1005.74</v>
      </c>
      <c r="F384" s="115">
        <f>'Челябинская обл.'!$C$11</f>
        <v>0</v>
      </c>
      <c r="G384" s="115">
        <f>'Челябинская обл.'!$C$12</f>
        <v>0</v>
      </c>
      <c r="H384" s="115">
        <f>'Челябинская обл.'!$C$13</f>
        <v>0</v>
      </c>
      <c r="I384" s="115">
        <f>'Челябинская обл.'!$C$14</f>
        <v>0</v>
      </c>
      <c r="J384" s="115">
        <f>'Челябинская обл.'!$C$17</f>
        <v>1987.75</v>
      </c>
      <c r="K384" s="115">
        <f>'Челябинская обл.'!$C$18</f>
        <v>0</v>
      </c>
      <c r="L384" s="115">
        <f>'Челябинская обл.'!$C$19</f>
        <v>0</v>
      </c>
      <c r="M384" s="115">
        <f>'Челябинская обл.'!$C$20</f>
        <v>0</v>
      </c>
      <c r="N384" s="115">
        <f>'Челябинская обл.'!$C$21</f>
        <v>0</v>
      </c>
      <c r="O384" s="115">
        <f>'Челябинская обл.'!$C$23</f>
        <v>1493.77</v>
      </c>
      <c r="P384" s="115">
        <f>'Челябинская обл.'!$C$24</f>
        <v>0</v>
      </c>
      <c r="Q384" s="115">
        <f>'Челябинская обл.'!$C$25</f>
        <v>0</v>
      </c>
      <c r="R384" s="115">
        <f>'Челябинская обл.'!$C$26</f>
        <v>0</v>
      </c>
      <c r="S384" s="115">
        <f>'Челябинская обл.'!$C$27</f>
        <v>0</v>
      </c>
      <c r="T384" s="115">
        <f>'Челябинская обл.'!$C$28</f>
        <v>0</v>
      </c>
      <c r="U384" s="115">
        <f>'Челябинская обл.'!$C$29</f>
        <v>377.24</v>
      </c>
      <c r="V384" s="115">
        <f>'Челябинская обл.'!$C$34</f>
        <v>13.23</v>
      </c>
      <c r="W384" s="115">
        <f>'Челябинская обл.'!$C$37</f>
        <v>352.76</v>
      </c>
      <c r="X384" s="115">
        <f>'Челябинская обл.'!$C$38</f>
        <v>825.59</v>
      </c>
      <c r="Y384" s="115">
        <f>'Челябинская обл.'!$C$39</f>
        <v>0</v>
      </c>
      <c r="Z384" s="115">
        <f>'Челябинская обл.'!$C$40</f>
        <v>0</v>
      </c>
      <c r="AA384" s="115">
        <f>'Челябинская обл.'!$C$41</f>
        <v>0</v>
      </c>
      <c r="AB384" s="115">
        <f>'Челябинская обл.'!$C$44</f>
        <v>1142.9000000000001</v>
      </c>
      <c r="AC384" s="115">
        <f>'Челябинская обл.'!$C$45</f>
        <v>1066.98</v>
      </c>
      <c r="AD384" s="115">
        <f>'Челябинская обл.'!$C$46</f>
        <v>0</v>
      </c>
      <c r="AE384" s="115">
        <f>'Челябинская обл.'!$C$47</f>
        <v>0</v>
      </c>
      <c r="AF384" s="115">
        <f>'Челябинская обл.'!$C$48</f>
        <v>0</v>
      </c>
      <c r="AG384" s="115">
        <f>'Челябинская обл.'!$C$50</f>
        <v>1081.3599999999999</v>
      </c>
      <c r="AH384" s="115">
        <f>'Челябинская обл.'!$C$51</f>
        <v>1328.18</v>
      </c>
      <c r="AI384" s="115">
        <f>'Челябинская обл.'!$C$52</f>
        <v>0</v>
      </c>
      <c r="AJ384" s="115">
        <f>'Челябинская обл.'!$C$53</f>
        <v>0</v>
      </c>
      <c r="AK384" s="115">
        <f>'Челябинская обл.'!$C$54</f>
        <v>0</v>
      </c>
      <c r="AL384" s="115">
        <f>'Челябинская обл.'!$C$55</f>
        <v>0</v>
      </c>
      <c r="AM384" s="115">
        <f>'Челябинская обл.'!$C$56</f>
        <v>243.71</v>
      </c>
    </row>
    <row r="385" spans="1:39" s="38" customFormat="1" ht="15.75">
      <c r="A385" s="119" t="s">
        <v>380</v>
      </c>
      <c r="B385" s="120" t="s">
        <v>124</v>
      </c>
      <c r="C385" s="114"/>
      <c r="D385" s="115" t="str">
        <f>'Челябинская обл.'!$C$7</f>
        <v>13,23</v>
      </c>
      <c r="E385" s="115">
        <f>'Челябинская обл.'!$C$10</f>
        <v>1005.74</v>
      </c>
      <c r="F385" s="115">
        <f>'Челябинская обл.'!$C$11</f>
        <v>0</v>
      </c>
      <c r="G385" s="115">
        <f>'Челябинская обл.'!$C$12</f>
        <v>0</v>
      </c>
      <c r="H385" s="115">
        <f>'Челябинская обл.'!$C$13</f>
        <v>0</v>
      </c>
      <c r="I385" s="115">
        <f>'Челябинская обл.'!$C$14</f>
        <v>0</v>
      </c>
      <c r="J385" s="115">
        <f>'Челябинская обл.'!$C$17</f>
        <v>1987.75</v>
      </c>
      <c r="K385" s="115">
        <f>'Челябинская обл.'!$C$18</f>
        <v>0</v>
      </c>
      <c r="L385" s="115">
        <f>'Челябинская обл.'!$C$19</f>
        <v>0</v>
      </c>
      <c r="M385" s="115">
        <f>'Челябинская обл.'!$C$20</f>
        <v>0</v>
      </c>
      <c r="N385" s="115">
        <f>'Челябинская обл.'!$C$21</f>
        <v>0</v>
      </c>
      <c r="O385" s="115">
        <f>'Челябинская обл.'!$C$23</f>
        <v>1493.77</v>
      </c>
      <c r="P385" s="115">
        <f>'Челябинская обл.'!$C$24</f>
        <v>0</v>
      </c>
      <c r="Q385" s="115">
        <f>'Челябинская обл.'!$C$25</f>
        <v>0</v>
      </c>
      <c r="R385" s="115">
        <f>'Челябинская обл.'!$C$26</f>
        <v>0</v>
      </c>
      <c r="S385" s="115">
        <f>'Челябинская обл.'!$C$27</f>
        <v>0</v>
      </c>
      <c r="T385" s="115">
        <f>'Челябинская обл.'!$C$28</f>
        <v>0</v>
      </c>
      <c r="U385" s="115">
        <f>'Челябинская обл.'!$C$29</f>
        <v>377.24</v>
      </c>
      <c r="V385" s="115">
        <f>'Челябинская обл.'!$C$34</f>
        <v>13.23</v>
      </c>
      <c r="W385" s="115">
        <f>'Челябинская обл.'!$C$37</f>
        <v>352.76</v>
      </c>
      <c r="X385" s="115">
        <f>'Челябинская обл.'!$C$38</f>
        <v>825.59</v>
      </c>
      <c r="Y385" s="115">
        <f>'Челябинская обл.'!$C$39</f>
        <v>0</v>
      </c>
      <c r="Z385" s="115">
        <f>'Челябинская обл.'!$C$40</f>
        <v>0</v>
      </c>
      <c r="AA385" s="115">
        <f>'Челябинская обл.'!$C$41</f>
        <v>0</v>
      </c>
      <c r="AB385" s="115">
        <f>'Челябинская обл.'!$C$44</f>
        <v>1142.9000000000001</v>
      </c>
      <c r="AC385" s="115">
        <f>'Челябинская обл.'!$C$45</f>
        <v>1066.98</v>
      </c>
      <c r="AD385" s="115">
        <f>'Челябинская обл.'!$C$46</f>
        <v>0</v>
      </c>
      <c r="AE385" s="115">
        <f>'Челябинская обл.'!$C$47</f>
        <v>0</v>
      </c>
      <c r="AF385" s="115">
        <f>'Челябинская обл.'!$C$48</f>
        <v>0</v>
      </c>
      <c r="AG385" s="115">
        <f>'Челябинская обл.'!$C$50</f>
        <v>1081.3599999999999</v>
      </c>
      <c r="AH385" s="115">
        <f>'Челябинская обл.'!$C$51</f>
        <v>1328.18</v>
      </c>
      <c r="AI385" s="115">
        <f>'Челябинская обл.'!$C$52</f>
        <v>0</v>
      </c>
      <c r="AJ385" s="115">
        <f>'Челябинская обл.'!$C$53</f>
        <v>0</v>
      </c>
      <c r="AK385" s="115">
        <f>'Челябинская обл.'!$C$54</f>
        <v>0</v>
      </c>
      <c r="AL385" s="115">
        <f>'Челябинская обл.'!$C$55</f>
        <v>0</v>
      </c>
      <c r="AM385" s="115">
        <f>'Челябинская обл.'!$C$56</f>
        <v>243.71</v>
      </c>
    </row>
    <row r="386" spans="1:39" s="38" customFormat="1" ht="15.75">
      <c r="A386" s="122">
        <v>19</v>
      </c>
      <c r="B386" s="127" t="s">
        <v>478</v>
      </c>
      <c r="C386" s="114"/>
      <c r="D386" s="115" t="str">
        <f>'Челябинская обл.'!$C$7</f>
        <v>13,23</v>
      </c>
      <c r="E386" s="115">
        <f>'Челябинская обл.'!$C$10</f>
        <v>1005.74</v>
      </c>
      <c r="F386" s="115">
        <f>'Челябинская обл.'!$C$11</f>
        <v>0</v>
      </c>
      <c r="G386" s="115">
        <f>'Челябинская обл.'!$C$12</f>
        <v>0</v>
      </c>
      <c r="H386" s="115">
        <f>'Челябинская обл.'!$C$13</f>
        <v>0</v>
      </c>
      <c r="I386" s="115">
        <f>'Челябинская обл.'!$C$14</f>
        <v>0</v>
      </c>
      <c r="J386" s="115">
        <f>'Челябинская обл.'!$C$17</f>
        <v>1987.75</v>
      </c>
      <c r="K386" s="115">
        <f>'Челябинская обл.'!$C$18</f>
        <v>0</v>
      </c>
      <c r="L386" s="115">
        <f>'Челябинская обл.'!$C$19</f>
        <v>0</v>
      </c>
      <c r="M386" s="115">
        <f>'Челябинская обл.'!$C$20</f>
        <v>0</v>
      </c>
      <c r="N386" s="115">
        <f>'Челябинская обл.'!$C$21</f>
        <v>0</v>
      </c>
      <c r="O386" s="115">
        <f>'Челябинская обл.'!$C$23</f>
        <v>1493.77</v>
      </c>
      <c r="P386" s="115">
        <f>'Челябинская обл.'!$C$24</f>
        <v>0</v>
      </c>
      <c r="Q386" s="115">
        <f>'Челябинская обл.'!$C$25</f>
        <v>0</v>
      </c>
      <c r="R386" s="115">
        <f>'Челябинская обл.'!$C$26</f>
        <v>0</v>
      </c>
      <c r="S386" s="115">
        <f>'Челябинская обл.'!$C$27</f>
        <v>0</v>
      </c>
      <c r="T386" s="115">
        <f>'Челябинская обл.'!$C$28</f>
        <v>0</v>
      </c>
      <c r="U386" s="115">
        <f>'Челябинская обл.'!$C$29</f>
        <v>377.24</v>
      </c>
      <c r="V386" s="115">
        <f>'Челябинская обл.'!$C$34</f>
        <v>13.23</v>
      </c>
      <c r="W386" s="115">
        <f>'Челябинская обл.'!$C$37</f>
        <v>352.76</v>
      </c>
      <c r="X386" s="115">
        <f>'Челябинская обл.'!$C$38</f>
        <v>825.59</v>
      </c>
      <c r="Y386" s="115">
        <f>'Челябинская обл.'!$C$39</f>
        <v>0</v>
      </c>
      <c r="Z386" s="115">
        <f>'Челябинская обл.'!$C$40</f>
        <v>0</v>
      </c>
      <c r="AA386" s="115">
        <f>'Челябинская обл.'!$C$41</f>
        <v>0</v>
      </c>
      <c r="AB386" s="115">
        <f>'Челябинская обл.'!$C$44</f>
        <v>1142.9000000000001</v>
      </c>
      <c r="AC386" s="115">
        <f>'Челябинская обл.'!$C$45</f>
        <v>1066.98</v>
      </c>
      <c r="AD386" s="115">
        <f>'Челябинская обл.'!$C$46</f>
        <v>0</v>
      </c>
      <c r="AE386" s="115">
        <f>'Челябинская обл.'!$C$47</f>
        <v>0</v>
      </c>
      <c r="AF386" s="115">
        <f>'Челябинская обл.'!$C$48</f>
        <v>0</v>
      </c>
      <c r="AG386" s="115">
        <f>'Челябинская обл.'!$C$50</f>
        <v>1081.3599999999999</v>
      </c>
      <c r="AH386" s="115">
        <f>'Челябинская обл.'!$C$51</f>
        <v>1328.18</v>
      </c>
      <c r="AI386" s="115">
        <f>'Челябинская обл.'!$C$52</f>
        <v>0</v>
      </c>
      <c r="AJ386" s="115">
        <f>'Челябинская обл.'!$C$53</f>
        <v>0</v>
      </c>
      <c r="AK386" s="115">
        <f>'Челябинская обл.'!$C$54</f>
        <v>0</v>
      </c>
      <c r="AL386" s="115">
        <f>'Челябинская обл.'!$C$55</f>
        <v>0</v>
      </c>
      <c r="AM386" s="115">
        <f>'Челябинская обл.'!$C$56</f>
        <v>243.71</v>
      </c>
    </row>
    <row r="387" spans="1:39" s="38" customFormat="1" ht="15.75">
      <c r="A387" s="125" t="s">
        <v>418</v>
      </c>
      <c r="B387" s="118" t="s">
        <v>220</v>
      </c>
      <c r="C387" s="114"/>
      <c r="D387" s="115"/>
      <c r="E387" s="115"/>
      <c r="F387" s="115"/>
      <c r="G387" s="115"/>
      <c r="H387" s="115"/>
      <c r="I387" s="115"/>
      <c r="J387" s="115"/>
      <c r="K387" s="115"/>
      <c r="L387" s="115"/>
      <c r="M387" s="115"/>
      <c r="N387" s="115"/>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5"/>
      <c r="AJ387" s="115"/>
      <c r="AK387" s="115"/>
      <c r="AL387" s="115"/>
      <c r="AM387" s="115"/>
    </row>
    <row r="388" spans="1:39" s="38" customFormat="1" ht="63">
      <c r="A388" s="126" t="s">
        <v>30</v>
      </c>
      <c r="B388" s="127" t="s">
        <v>564</v>
      </c>
      <c r="C388" s="114"/>
      <c r="D388" s="115" t="str">
        <f>'Челябинская обл.'!$C$7</f>
        <v>13,23</v>
      </c>
      <c r="E388" s="115">
        <f>'Челябинская обл.'!$C$10</f>
        <v>1005.74</v>
      </c>
      <c r="F388" s="115">
        <f>'Челябинская обл.'!$C$11</f>
        <v>0</v>
      </c>
      <c r="G388" s="115">
        <f>'Челябинская обл.'!$C$12</f>
        <v>0</v>
      </c>
      <c r="H388" s="115">
        <f>'Челябинская обл.'!$C$13</f>
        <v>0</v>
      </c>
      <c r="I388" s="115">
        <f>'Челябинская обл.'!$C$14</f>
        <v>0</v>
      </c>
      <c r="J388" s="115">
        <f>'Челябинская обл.'!$C$17</f>
        <v>1987.75</v>
      </c>
      <c r="K388" s="115">
        <f>'Челябинская обл.'!$C$18</f>
        <v>0</v>
      </c>
      <c r="L388" s="115">
        <f>'Челябинская обл.'!$C$19</f>
        <v>0</v>
      </c>
      <c r="M388" s="115">
        <f>'Челябинская обл.'!$C$20</f>
        <v>0</v>
      </c>
      <c r="N388" s="115">
        <f>'Челябинская обл.'!$C$21</f>
        <v>0</v>
      </c>
      <c r="O388" s="115">
        <f>'Челябинская обл.'!$C$23</f>
        <v>1493.77</v>
      </c>
      <c r="P388" s="115">
        <f>'Челябинская обл.'!$C$24</f>
        <v>0</v>
      </c>
      <c r="Q388" s="115">
        <f>'Челябинская обл.'!$C$25</f>
        <v>0</v>
      </c>
      <c r="R388" s="115">
        <f>'Челябинская обл.'!$C$26</f>
        <v>0</v>
      </c>
      <c r="S388" s="115">
        <f>'Челябинская обл.'!$C$27</f>
        <v>0</v>
      </c>
      <c r="T388" s="115">
        <f>'Челябинская обл.'!$C$28</f>
        <v>0</v>
      </c>
      <c r="U388" s="115">
        <f>'Челябинская обл.'!$C$29</f>
        <v>377.24</v>
      </c>
      <c r="V388" s="115">
        <f>'Челябинская обл.'!$C$34</f>
        <v>13.23</v>
      </c>
      <c r="W388" s="115">
        <f>'Челябинская обл.'!$C$37</f>
        <v>352.76</v>
      </c>
      <c r="X388" s="115">
        <f>'Челябинская обл.'!$C$38</f>
        <v>825.59</v>
      </c>
      <c r="Y388" s="115">
        <f>'Челябинская обл.'!$C$39</f>
        <v>0</v>
      </c>
      <c r="Z388" s="115">
        <f>'Челябинская обл.'!$C$40</f>
        <v>0</v>
      </c>
      <c r="AA388" s="115">
        <f>'Челябинская обл.'!$C$41</f>
        <v>0</v>
      </c>
      <c r="AB388" s="115">
        <f>'Челябинская обл.'!$C$44</f>
        <v>1142.9000000000001</v>
      </c>
      <c r="AC388" s="115">
        <f>'Челябинская обл.'!$C$45</f>
        <v>1066.98</v>
      </c>
      <c r="AD388" s="115">
        <f>'Челябинская обл.'!$C$46</f>
        <v>0</v>
      </c>
      <c r="AE388" s="115">
        <f>'Челябинская обл.'!$C$47</f>
        <v>0</v>
      </c>
      <c r="AF388" s="115">
        <f>'Челябинская обл.'!$C$48</f>
        <v>0</v>
      </c>
      <c r="AG388" s="115">
        <f>'Челябинская обл.'!$C$50</f>
        <v>1081.3599999999999</v>
      </c>
      <c r="AH388" s="115">
        <f>'Челябинская обл.'!$C$51</f>
        <v>1328.18</v>
      </c>
      <c r="AI388" s="115">
        <f>'Челябинская обл.'!$C$52</f>
        <v>0</v>
      </c>
      <c r="AJ388" s="115">
        <f>'Челябинская обл.'!$C$53</f>
        <v>0</v>
      </c>
      <c r="AK388" s="115">
        <f>'Челябинская обл.'!$C$54</f>
        <v>0</v>
      </c>
      <c r="AL388" s="115">
        <f>'Челябинская обл.'!$C$55</f>
        <v>0</v>
      </c>
      <c r="AM388" s="115">
        <f>'Челябинская обл.'!$C$56</f>
        <v>243.71</v>
      </c>
    </row>
    <row r="389" spans="1:39" s="38" customFormat="1" ht="15.75">
      <c r="A389" s="126" t="s">
        <v>25</v>
      </c>
      <c r="B389" s="127" t="s">
        <v>614</v>
      </c>
      <c r="C389" s="114"/>
      <c r="D389" s="115" t="str">
        <f>'Челябинская обл.'!$C$7</f>
        <v>13,23</v>
      </c>
      <c r="E389" s="115">
        <f>'Челябинская обл.'!$C$10</f>
        <v>1005.74</v>
      </c>
      <c r="F389" s="115">
        <f>'Челябинская обл.'!$C$11</f>
        <v>0</v>
      </c>
      <c r="G389" s="115">
        <f>'Челябинская обл.'!$C$12</f>
        <v>0</v>
      </c>
      <c r="H389" s="115">
        <f>'Челябинская обл.'!$C$13</f>
        <v>0</v>
      </c>
      <c r="I389" s="115">
        <f>'Челябинская обл.'!$C$14</f>
        <v>0</v>
      </c>
      <c r="J389" s="115">
        <f>'Челябинская обл.'!$C$17</f>
        <v>1987.75</v>
      </c>
      <c r="K389" s="115">
        <f>'Челябинская обл.'!$C$18</f>
        <v>0</v>
      </c>
      <c r="L389" s="115">
        <f>'Челябинская обл.'!$C$19</f>
        <v>0</v>
      </c>
      <c r="M389" s="115">
        <f>'Челябинская обл.'!$C$20</f>
        <v>0</v>
      </c>
      <c r="N389" s="115">
        <f>'Челябинская обл.'!$C$21</f>
        <v>0</v>
      </c>
      <c r="O389" s="115">
        <f>'Челябинская обл.'!$C$23</f>
        <v>1493.77</v>
      </c>
      <c r="P389" s="115">
        <f>'Челябинская обл.'!$C$24</f>
        <v>0</v>
      </c>
      <c r="Q389" s="115">
        <f>'Челябинская обл.'!$C$25</f>
        <v>0</v>
      </c>
      <c r="R389" s="115">
        <f>'Челябинская обл.'!$C$26</f>
        <v>0</v>
      </c>
      <c r="S389" s="115">
        <f>'Челябинская обл.'!$C$27</f>
        <v>0</v>
      </c>
      <c r="T389" s="115">
        <f>'Челябинская обл.'!$C$28</f>
        <v>0</v>
      </c>
      <c r="U389" s="115">
        <f>'Челябинская обл.'!$C$29</f>
        <v>377.24</v>
      </c>
      <c r="V389" s="115">
        <f>'Челябинская обл.'!$C$34</f>
        <v>13.23</v>
      </c>
      <c r="W389" s="115">
        <f>'Челябинская обл.'!$C$37</f>
        <v>352.76</v>
      </c>
      <c r="X389" s="115">
        <f>'Челябинская обл.'!$C$38</f>
        <v>825.59</v>
      </c>
      <c r="Y389" s="115">
        <f>'Челябинская обл.'!$C$39</f>
        <v>0</v>
      </c>
      <c r="Z389" s="115">
        <f>'Челябинская обл.'!$C$40</f>
        <v>0</v>
      </c>
      <c r="AA389" s="115">
        <f>'Челябинская обл.'!$C$41</f>
        <v>0</v>
      </c>
      <c r="AB389" s="115">
        <f>'Челябинская обл.'!$C$44</f>
        <v>1142.9000000000001</v>
      </c>
      <c r="AC389" s="115">
        <f>'Челябинская обл.'!$C$45</f>
        <v>1066.98</v>
      </c>
      <c r="AD389" s="115">
        <f>'Челябинская обл.'!$C$46</f>
        <v>0</v>
      </c>
      <c r="AE389" s="115">
        <f>'Челябинская обл.'!$C$47</f>
        <v>0</v>
      </c>
      <c r="AF389" s="115">
        <f>'Челябинская обл.'!$C$48</f>
        <v>0</v>
      </c>
      <c r="AG389" s="115">
        <f>'Челябинская обл.'!$C$50</f>
        <v>1081.3599999999999</v>
      </c>
      <c r="AH389" s="115">
        <f>'Челябинская обл.'!$C$51</f>
        <v>1328.18</v>
      </c>
      <c r="AI389" s="115">
        <f>'Челябинская обл.'!$C$52</f>
        <v>0</v>
      </c>
      <c r="AJ389" s="115">
        <f>'Челябинская обл.'!$C$53</f>
        <v>0</v>
      </c>
      <c r="AK389" s="115">
        <f>'Челябинская обл.'!$C$54</f>
        <v>0</v>
      </c>
      <c r="AL389" s="115">
        <f>'Челябинская обл.'!$C$55</f>
        <v>0</v>
      </c>
      <c r="AM389" s="115">
        <f>'Челябинская обл.'!$C$56</f>
        <v>243.71</v>
      </c>
    </row>
    <row r="390" spans="1:39" s="38" customFormat="1" ht="15.75">
      <c r="A390" s="119" t="s">
        <v>27</v>
      </c>
      <c r="B390" s="120" t="s">
        <v>565</v>
      </c>
      <c r="C390" s="114"/>
      <c r="D390" s="115" t="str">
        <f>'Челябинская обл.'!$C$7</f>
        <v>13,23</v>
      </c>
      <c r="E390" s="115">
        <f>'Челябинская обл.'!$C$10</f>
        <v>1005.74</v>
      </c>
      <c r="F390" s="115">
        <f>'Челябинская обл.'!$C$11</f>
        <v>0</v>
      </c>
      <c r="G390" s="115">
        <f>'Челябинская обл.'!$C$12</f>
        <v>0</v>
      </c>
      <c r="H390" s="115">
        <f>'Челябинская обл.'!$C$13</f>
        <v>0</v>
      </c>
      <c r="I390" s="115">
        <f>'Челябинская обл.'!$C$14</f>
        <v>0</v>
      </c>
      <c r="J390" s="115">
        <f>'Челябинская обл.'!$C$17</f>
        <v>1987.75</v>
      </c>
      <c r="K390" s="115">
        <f>'Челябинская обл.'!$C$18</f>
        <v>0</v>
      </c>
      <c r="L390" s="115">
        <f>'Челябинская обл.'!$C$19</f>
        <v>0</v>
      </c>
      <c r="M390" s="115">
        <f>'Челябинская обл.'!$C$20</f>
        <v>0</v>
      </c>
      <c r="N390" s="115">
        <f>'Челябинская обл.'!$C$21</f>
        <v>0</v>
      </c>
      <c r="O390" s="115">
        <f>'Челябинская обл.'!$C$23</f>
        <v>1493.77</v>
      </c>
      <c r="P390" s="115">
        <f>'Челябинская обл.'!$C$24</f>
        <v>0</v>
      </c>
      <c r="Q390" s="115">
        <f>'Челябинская обл.'!$C$25</f>
        <v>0</v>
      </c>
      <c r="R390" s="115">
        <f>'Челябинская обл.'!$C$26</f>
        <v>0</v>
      </c>
      <c r="S390" s="115">
        <f>'Челябинская обл.'!$C$27</f>
        <v>0</v>
      </c>
      <c r="T390" s="115">
        <f>'Челябинская обл.'!$C$28</f>
        <v>0</v>
      </c>
      <c r="U390" s="115">
        <f>'Челябинская обл.'!$C$29</f>
        <v>377.24</v>
      </c>
      <c r="V390" s="115">
        <f>'Челябинская обл.'!$C$34</f>
        <v>13.23</v>
      </c>
      <c r="W390" s="115">
        <f>'Челябинская обл.'!$C$37</f>
        <v>352.76</v>
      </c>
      <c r="X390" s="115">
        <f>'Челябинская обл.'!$C$38</f>
        <v>825.59</v>
      </c>
      <c r="Y390" s="115">
        <f>'Челябинская обл.'!$C$39</f>
        <v>0</v>
      </c>
      <c r="Z390" s="115">
        <f>'Челябинская обл.'!$C$40</f>
        <v>0</v>
      </c>
      <c r="AA390" s="115">
        <f>'Челябинская обл.'!$C$41</f>
        <v>0</v>
      </c>
      <c r="AB390" s="115">
        <f>'Челябинская обл.'!$C$44</f>
        <v>1142.9000000000001</v>
      </c>
      <c r="AC390" s="115">
        <f>'Челябинская обл.'!$C$45</f>
        <v>1066.98</v>
      </c>
      <c r="AD390" s="115">
        <f>'Челябинская обл.'!$C$46</f>
        <v>0</v>
      </c>
      <c r="AE390" s="115">
        <f>'Челябинская обл.'!$C$47</f>
        <v>0</v>
      </c>
      <c r="AF390" s="115">
        <f>'Челябинская обл.'!$C$48</f>
        <v>0</v>
      </c>
      <c r="AG390" s="115">
        <f>'Челябинская обл.'!$C$50</f>
        <v>1081.3599999999999</v>
      </c>
      <c r="AH390" s="115">
        <f>'Челябинская обл.'!$C$51</f>
        <v>1328.18</v>
      </c>
      <c r="AI390" s="115">
        <f>'Челябинская обл.'!$C$52</f>
        <v>0</v>
      </c>
      <c r="AJ390" s="115">
        <f>'Челябинская обл.'!$C$53</f>
        <v>0</v>
      </c>
      <c r="AK390" s="115">
        <f>'Челябинская обл.'!$C$54</f>
        <v>0</v>
      </c>
      <c r="AL390" s="115">
        <f>'Челябинская обл.'!$C$55</f>
        <v>0</v>
      </c>
      <c r="AM390" s="115">
        <f>'Челябинская обл.'!$C$56</f>
        <v>243.71</v>
      </c>
    </row>
    <row r="391" spans="1:39" s="38" customFormat="1" ht="15.75">
      <c r="A391" s="126" t="s">
        <v>31</v>
      </c>
      <c r="B391" s="138" t="s">
        <v>566</v>
      </c>
      <c r="C391" s="114"/>
      <c r="D391" s="115" t="str">
        <f>'Челябинская обл.'!$C$7</f>
        <v>13,23</v>
      </c>
      <c r="E391" s="115">
        <f>'Челябинская обл.'!$C$10</f>
        <v>1005.74</v>
      </c>
      <c r="F391" s="115">
        <f>'Челябинская обл.'!$C$11</f>
        <v>0</v>
      </c>
      <c r="G391" s="115">
        <f>'Челябинская обл.'!$C$12</f>
        <v>0</v>
      </c>
      <c r="H391" s="115">
        <f>'Челябинская обл.'!$C$13</f>
        <v>0</v>
      </c>
      <c r="I391" s="115">
        <f>'Челябинская обл.'!$C$14</f>
        <v>0</v>
      </c>
      <c r="J391" s="115">
        <f>'Челябинская обл.'!$C$17</f>
        <v>1987.75</v>
      </c>
      <c r="K391" s="115">
        <f>'Челябинская обл.'!$C$18</f>
        <v>0</v>
      </c>
      <c r="L391" s="115">
        <f>'Челябинская обл.'!$C$19</f>
        <v>0</v>
      </c>
      <c r="M391" s="115">
        <f>'Челябинская обл.'!$C$20</f>
        <v>0</v>
      </c>
      <c r="N391" s="115">
        <f>'Челябинская обл.'!$C$21</f>
        <v>0</v>
      </c>
      <c r="O391" s="115">
        <f>'Челябинская обл.'!$C$23</f>
        <v>1493.77</v>
      </c>
      <c r="P391" s="115">
        <f>'Челябинская обл.'!$C$24</f>
        <v>0</v>
      </c>
      <c r="Q391" s="115">
        <f>'Челябинская обл.'!$C$25</f>
        <v>0</v>
      </c>
      <c r="R391" s="115">
        <f>'Челябинская обл.'!$C$26</f>
        <v>0</v>
      </c>
      <c r="S391" s="115">
        <f>'Челябинская обл.'!$C$27</f>
        <v>0</v>
      </c>
      <c r="T391" s="115">
        <f>'Челябинская обл.'!$C$28</f>
        <v>0</v>
      </c>
      <c r="U391" s="115">
        <f>'Челябинская обл.'!$C$29</f>
        <v>377.24</v>
      </c>
      <c r="V391" s="115">
        <f>'Челябинская обл.'!$C$34</f>
        <v>13.23</v>
      </c>
      <c r="W391" s="115">
        <f>'Челябинская обл.'!$C$37</f>
        <v>352.76</v>
      </c>
      <c r="X391" s="115">
        <f>'Челябинская обл.'!$C$38</f>
        <v>825.59</v>
      </c>
      <c r="Y391" s="115">
        <f>'Челябинская обл.'!$C$39</f>
        <v>0</v>
      </c>
      <c r="Z391" s="115">
        <f>'Челябинская обл.'!$C$40</f>
        <v>0</v>
      </c>
      <c r="AA391" s="115">
        <f>'Челябинская обл.'!$C$41</f>
        <v>0</v>
      </c>
      <c r="AB391" s="115">
        <f>'Челябинская обл.'!$C$44</f>
        <v>1142.9000000000001</v>
      </c>
      <c r="AC391" s="115">
        <f>'Челябинская обл.'!$C$45</f>
        <v>1066.98</v>
      </c>
      <c r="AD391" s="115">
        <f>'Челябинская обл.'!$C$46</f>
        <v>0</v>
      </c>
      <c r="AE391" s="115">
        <f>'Челябинская обл.'!$C$47</f>
        <v>0</v>
      </c>
      <c r="AF391" s="115">
        <f>'Челябинская обл.'!$C$48</f>
        <v>0</v>
      </c>
      <c r="AG391" s="115">
        <f>'Челябинская обл.'!$C$50</f>
        <v>1081.3599999999999</v>
      </c>
      <c r="AH391" s="115">
        <f>'Челябинская обл.'!$C$51</f>
        <v>1328.18</v>
      </c>
      <c r="AI391" s="115">
        <f>'Челябинская обл.'!$C$52</f>
        <v>0</v>
      </c>
      <c r="AJ391" s="115">
        <f>'Челябинская обл.'!$C$53</f>
        <v>0</v>
      </c>
      <c r="AK391" s="115">
        <f>'Челябинская обл.'!$C$54</f>
        <v>0</v>
      </c>
      <c r="AL391" s="115">
        <f>'Челябинская обл.'!$C$55</f>
        <v>0</v>
      </c>
      <c r="AM391" s="115">
        <f>'Челябинская обл.'!$C$56</f>
        <v>243.71</v>
      </c>
    </row>
    <row r="392" spans="1:39" s="38" customFormat="1" ht="15.75">
      <c r="A392" s="119" t="s">
        <v>274</v>
      </c>
      <c r="B392" s="120" t="s">
        <v>567</v>
      </c>
      <c r="C392" s="114"/>
      <c r="D392" s="115" t="str">
        <f>'Челябинская обл.'!$C$7</f>
        <v>13,23</v>
      </c>
      <c r="E392" s="115">
        <f>'Челябинская обл.'!$C$10</f>
        <v>1005.74</v>
      </c>
      <c r="F392" s="115">
        <f>'Челябинская обл.'!$C$11</f>
        <v>0</v>
      </c>
      <c r="G392" s="115">
        <f>'Челябинская обл.'!$C$12</f>
        <v>0</v>
      </c>
      <c r="H392" s="115">
        <f>'Челябинская обл.'!$C$13</f>
        <v>0</v>
      </c>
      <c r="I392" s="115">
        <f>'Челябинская обл.'!$C$14</f>
        <v>0</v>
      </c>
      <c r="J392" s="115">
        <f>'Челябинская обл.'!$C$17</f>
        <v>1987.75</v>
      </c>
      <c r="K392" s="115">
        <f>'Челябинская обл.'!$C$18</f>
        <v>0</v>
      </c>
      <c r="L392" s="115">
        <f>'Челябинская обл.'!$C$19</f>
        <v>0</v>
      </c>
      <c r="M392" s="115">
        <f>'Челябинская обл.'!$C$20</f>
        <v>0</v>
      </c>
      <c r="N392" s="115">
        <f>'Челябинская обл.'!$C$21</f>
        <v>0</v>
      </c>
      <c r="O392" s="115">
        <f>'Челябинская обл.'!$C$23</f>
        <v>1493.77</v>
      </c>
      <c r="P392" s="115">
        <f>'Челябинская обл.'!$C$24</f>
        <v>0</v>
      </c>
      <c r="Q392" s="115">
        <f>'Челябинская обл.'!$C$25</f>
        <v>0</v>
      </c>
      <c r="R392" s="115">
        <f>'Челябинская обл.'!$C$26</f>
        <v>0</v>
      </c>
      <c r="S392" s="115">
        <f>'Челябинская обл.'!$C$27</f>
        <v>0</v>
      </c>
      <c r="T392" s="115">
        <f>'Челябинская обл.'!$C$28</f>
        <v>0</v>
      </c>
      <c r="U392" s="115">
        <f>'Челябинская обл.'!$C$29</f>
        <v>377.24</v>
      </c>
      <c r="V392" s="115">
        <f>'Челябинская обл.'!$C$34</f>
        <v>13.23</v>
      </c>
      <c r="W392" s="115">
        <f>'Челябинская обл.'!$C$37</f>
        <v>352.76</v>
      </c>
      <c r="X392" s="115">
        <f>'Челябинская обл.'!$C$38</f>
        <v>825.59</v>
      </c>
      <c r="Y392" s="115">
        <f>'Челябинская обл.'!$C$39</f>
        <v>0</v>
      </c>
      <c r="Z392" s="115">
        <f>'Челябинская обл.'!$C$40</f>
        <v>0</v>
      </c>
      <c r="AA392" s="115">
        <f>'Челябинская обл.'!$C$41</f>
        <v>0</v>
      </c>
      <c r="AB392" s="115">
        <f>'Челябинская обл.'!$C$44</f>
        <v>1142.9000000000001</v>
      </c>
      <c r="AC392" s="115">
        <f>'Челябинская обл.'!$C$45</f>
        <v>1066.98</v>
      </c>
      <c r="AD392" s="115">
        <f>'Челябинская обл.'!$C$46</f>
        <v>0</v>
      </c>
      <c r="AE392" s="115">
        <f>'Челябинская обл.'!$C$47</f>
        <v>0</v>
      </c>
      <c r="AF392" s="115">
        <f>'Челябинская обл.'!$C$48</f>
        <v>0</v>
      </c>
      <c r="AG392" s="115">
        <f>'Челябинская обл.'!$C$50</f>
        <v>1081.3599999999999</v>
      </c>
      <c r="AH392" s="115">
        <f>'Челябинская обл.'!$C$51</f>
        <v>1328.18</v>
      </c>
      <c r="AI392" s="115">
        <f>'Челябинская обл.'!$C$52</f>
        <v>0</v>
      </c>
      <c r="AJ392" s="115">
        <f>'Челябинская обл.'!$C$53</f>
        <v>0</v>
      </c>
      <c r="AK392" s="115">
        <f>'Челябинская обл.'!$C$54</f>
        <v>0</v>
      </c>
      <c r="AL392" s="115">
        <f>'Челябинская обл.'!$C$55</f>
        <v>0</v>
      </c>
      <c r="AM392" s="115">
        <f>'Челябинская обл.'!$C$56</f>
        <v>243.71</v>
      </c>
    </row>
    <row r="393" spans="1:39" s="38" customFormat="1" ht="15.75">
      <c r="A393" s="126" t="s">
        <v>276</v>
      </c>
      <c r="B393" s="120" t="s">
        <v>568</v>
      </c>
      <c r="C393" s="114"/>
      <c r="D393" s="115" t="str">
        <f>'Челябинская обл.'!$C$7</f>
        <v>13,23</v>
      </c>
      <c r="E393" s="115">
        <f>'Челябинская обл.'!$C$10</f>
        <v>1005.74</v>
      </c>
      <c r="F393" s="115">
        <f>'Челябинская обл.'!$C$11</f>
        <v>0</v>
      </c>
      <c r="G393" s="115">
        <f>'Челябинская обл.'!$C$12</f>
        <v>0</v>
      </c>
      <c r="H393" s="115">
        <f>'Челябинская обл.'!$C$13</f>
        <v>0</v>
      </c>
      <c r="I393" s="115">
        <f>'Челябинская обл.'!$C$14</f>
        <v>0</v>
      </c>
      <c r="J393" s="115">
        <f>'Челябинская обл.'!$C$17</f>
        <v>1987.75</v>
      </c>
      <c r="K393" s="115">
        <f>'Челябинская обл.'!$C$18</f>
        <v>0</v>
      </c>
      <c r="L393" s="115">
        <f>'Челябинская обл.'!$C$19</f>
        <v>0</v>
      </c>
      <c r="M393" s="115">
        <f>'Челябинская обл.'!$C$20</f>
        <v>0</v>
      </c>
      <c r="N393" s="115">
        <f>'Челябинская обл.'!$C$21</f>
        <v>0</v>
      </c>
      <c r="O393" s="115">
        <f>'Челябинская обл.'!$C$23</f>
        <v>1493.77</v>
      </c>
      <c r="P393" s="115">
        <f>'Челябинская обл.'!$C$24</f>
        <v>0</v>
      </c>
      <c r="Q393" s="115">
        <f>'Челябинская обл.'!$C$25</f>
        <v>0</v>
      </c>
      <c r="R393" s="115">
        <f>'Челябинская обл.'!$C$26</f>
        <v>0</v>
      </c>
      <c r="S393" s="115">
        <f>'Челябинская обл.'!$C$27</f>
        <v>0</v>
      </c>
      <c r="T393" s="115">
        <f>'Челябинская обл.'!$C$28</f>
        <v>0</v>
      </c>
      <c r="U393" s="115">
        <f>'Челябинская обл.'!$C$29</f>
        <v>377.24</v>
      </c>
      <c r="V393" s="115">
        <f>'Челябинская обл.'!$C$34</f>
        <v>13.23</v>
      </c>
      <c r="W393" s="115">
        <f>'Челябинская обл.'!$C$37</f>
        <v>352.76</v>
      </c>
      <c r="X393" s="115">
        <f>'Челябинская обл.'!$C$38</f>
        <v>825.59</v>
      </c>
      <c r="Y393" s="115">
        <f>'Челябинская обл.'!$C$39</f>
        <v>0</v>
      </c>
      <c r="Z393" s="115">
        <f>'Челябинская обл.'!$C$40</f>
        <v>0</v>
      </c>
      <c r="AA393" s="115">
        <f>'Челябинская обл.'!$C$41</f>
        <v>0</v>
      </c>
      <c r="AB393" s="115">
        <f>'Челябинская обл.'!$C$44</f>
        <v>1142.9000000000001</v>
      </c>
      <c r="AC393" s="115">
        <f>'Челябинская обл.'!$C$45</f>
        <v>1066.98</v>
      </c>
      <c r="AD393" s="115">
        <f>'Челябинская обл.'!$C$46</f>
        <v>0</v>
      </c>
      <c r="AE393" s="115">
        <f>'Челябинская обл.'!$C$47</f>
        <v>0</v>
      </c>
      <c r="AF393" s="115">
        <f>'Челябинская обл.'!$C$48</f>
        <v>0</v>
      </c>
      <c r="AG393" s="115">
        <f>'Челябинская обл.'!$C$50</f>
        <v>1081.3599999999999</v>
      </c>
      <c r="AH393" s="115">
        <f>'Челябинская обл.'!$C$51</f>
        <v>1328.18</v>
      </c>
      <c r="AI393" s="115">
        <f>'Челябинская обл.'!$C$52</f>
        <v>0</v>
      </c>
      <c r="AJ393" s="115">
        <f>'Челябинская обл.'!$C$53</f>
        <v>0</v>
      </c>
      <c r="AK393" s="115">
        <f>'Челябинская обл.'!$C$54</f>
        <v>0</v>
      </c>
      <c r="AL393" s="115">
        <f>'Челябинская обл.'!$C$55</f>
        <v>0</v>
      </c>
      <c r="AM393" s="115">
        <f>'Челябинская обл.'!$C$56</f>
        <v>243.71</v>
      </c>
    </row>
    <row r="394" spans="1:39" s="38" customFormat="1" ht="15.75">
      <c r="A394" s="119" t="s">
        <v>278</v>
      </c>
      <c r="B394" s="120" t="s">
        <v>569</v>
      </c>
      <c r="C394" s="114"/>
      <c r="D394" s="115" t="str">
        <f>'Челябинская обл.'!$C$7</f>
        <v>13,23</v>
      </c>
      <c r="E394" s="115">
        <f>'Челябинская обл.'!$C$10</f>
        <v>1005.74</v>
      </c>
      <c r="F394" s="115">
        <f>'Челябинская обл.'!$C$11</f>
        <v>0</v>
      </c>
      <c r="G394" s="115">
        <f>'Челябинская обл.'!$C$12</f>
        <v>0</v>
      </c>
      <c r="H394" s="115">
        <f>'Челябинская обл.'!$C$13</f>
        <v>0</v>
      </c>
      <c r="I394" s="115">
        <f>'Челябинская обл.'!$C$14</f>
        <v>0</v>
      </c>
      <c r="J394" s="115">
        <f>'Челябинская обл.'!$C$17</f>
        <v>1987.75</v>
      </c>
      <c r="K394" s="115">
        <f>'Челябинская обл.'!$C$18</f>
        <v>0</v>
      </c>
      <c r="L394" s="115">
        <f>'Челябинская обл.'!$C$19</f>
        <v>0</v>
      </c>
      <c r="M394" s="115">
        <f>'Челябинская обл.'!$C$20</f>
        <v>0</v>
      </c>
      <c r="N394" s="115">
        <f>'Челябинская обл.'!$C$21</f>
        <v>0</v>
      </c>
      <c r="O394" s="115">
        <f>'Челябинская обл.'!$C$23</f>
        <v>1493.77</v>
      </c>
      <c r="P394" s="115">
        <f>'Челябинская обл.'!$C$24</f>
        <v>0</v>
      </c>
      <c r="Q394" s="115">
        <f>'Челябинская обл.'!$C$25</f>
        <v>0</v>
      </c>
      <c r="R394" s="115">
        <f>'Челябинская обл.'!$C$26</f>
        <v>0</v>
      </c>
      <c r="S394" s="115">
        <f>'Челябинская обл.'!$C$27</f>
        <v>0</v>
      </c>
      <c r="T394" s="115">
        <f>'Челябинская обл.'!$C$28</f>
        <v>0</v>
      </c>
      <c r="U394" s="115">
        <f>'Челябинская обл.'!$C$29</f>
        <v>377.24</v>
      </c>
      <c r="V394" s="115">
        <f>'Челябинская обл.'!$C$34</f>
        <v>13.23</v>
      </c>
      <c r="W394" s="115">
        <f>'Челябинская обл.'!$C$37</f>
        <v>352.76</v>
      </c>
      <c r="X394" s="115">
        <f>'Челябинская обл.'!$C$38</f>
        <v>825.59</v>
      </c>
      <c r="Y394" s="115">
        <f>'Челябинская обл.'!$C$39</f>
        <v>0</v>
      </c>
      <c r="Z394" s="115">
        <f>'Челябинская обл.'!$C$40</f>
        <v>0</v>
      </c>
      <c r="AA394" s="115">
        <f>'Челябинская обл.'!$C$41</f>
        <v>0</v>
      </c>
      <c r="AB394" s="115">
        <f>'Челябинская обл.'!$C$44</f>
        <v>1142.9000000000001</v>
      </c>
      <c r="AC394" s="115">
        <f>'Челябинская обл.'!$C$45</f>
        <v>1066.98</v>
      </c>
      <c r="AD394" s="115">
        <f>'Челябинская обл.'!$C$46</f>
        <v>0</v>
      </c>
      <c r="AE394" s="115">
        <f>'Челябинская обл.'!$C$47</f>
        <v>0</v>
      </c>
      <c r="AF394" s="115">
        <f>'Челябинская обл.'!$C$48</f>
        <v>0</v>
      </c>
      <c r="AG394" s="115">
        <f>'Челябинская обл.'!$C$50</f>
        <v>1081.3599999999999</v>
      </c>
      <c r="AH394" s="115">
        <f>'Челябинская обл.'!$C$51</f>
        <v>1328.18</v>
      </c>
      <c r="AI394" s="115">
        <f>'Челябинская обл.'!$C$52</f>
        <v>0</v>
      </c>
      <c r="AJ394" s="115">
        <f>'Челябинская обл.'!$C$53</f>
        <v>0</v>
      </c>
      <c r="AK394" s="115">
        <f>'Челябинская обл.'!$C$54</f>
        <v>0</v>
      </c>
      <c r="AL394" s="115">
        <f>'Челябинская обл.'!$C$55</f>
        <v>0</v>
      </c>
      <c r="AM394" s="115">
        <f>'Челябинская обл.'!$C$56</f>
        <v>243.71</v>
      </c>
    </row>
    <row r="395" spans="1:39" s="38" customFormat="1" ht="15.75">
      <c r="A395" s="126" t="s">
        <v>286</v>
      </c>
      <c r="B395" s="120" t="s">
        <v>570</v>
      </c>
      <c r="C395" s="114"/>
      <c r="D395" s="115" t="str">
        <f>'Челябинская обл.'!$C$7</f>
        <v>13,23</v>
      </c>
      <c r="E395" s="115">
        <f>'Челябинская обл.'!$C$10</f>
        <v>1005.74</v>
      </c>
      <c r="F395" s="115">
        <f>'Челябинская обл.'!$C$11</f>
        <v>0</v>
      </c>
      <c r="G395" s="115">
        <f>'Челябинская обл.'!$C$12</f>
        <v>0</v>
      </c>
      <c r="H395" s="115">
        <f>'Челябинская обл.'!$C$13</f>
        <v>0</v>
      </c>
      <c r="I395" s="115">
        <f>'Челябинская обл.'!$C$14</f>
        <v>0</v>
      </c>
      <c r="J395" s="115">
        <f>'Челябинская обл.'!$C$17</f>
        <v>1987.75</v>
      </c>
      <c r="K395" s="115">
        <f>'Челябинская обл.'!$C$18</f>
        <v>0</v>
      </c>
      <c r="L395" s="115">
        <f>'Челябинская обл.'!$C$19</f>
        <v>0</v>
      </c>
      <c r="M395" s="115">
        <f>'Челябинская обл.'!$C$20</f>
        <v>0</v>
      </c>
      <c r="N395" s="115">
        <f>'Челябинская обл.'!$C$21</f>
        <v>0</v>
      </c>
      <c r="O395" s="115">
        <f>'Челябинская обл.'!$C$23</f>
        <v>1493.77</v>
      </c>
      <c r="P395" s="115">
        <f>'Челябинская обл.'!$C$24</f>
        <v>0</v>
      </c>
      <c r="Q395" s="115">
        <f>'Челябинская обл.'!$C$25</f>
        <v>0</v>
      </c>
      <c r="R395" s="115">
        <f>'Челябинская обл.'!$C$26</f>
        <v>0</v>
      </c>
      <c r="S395" s="115">
        <f>'Челябинская обл.'!$C$27</f>
        <v>0</v>
      </c>
      <c r="T395" s="115">
        <f>'Челябинская обл.'!$C$28</f>
        <v>0</v>
      </c>
      <c r="U395" s="115">
        <f>'Челябинская обл.'!$C$29</f>
        <v>377.24</v>
      </c>
      <c r="V395" s="115">
        <f>'Челябинская обл.'!$C$34</f>
        <v>13.23</v>
      </c>
      <c r="W395" s="115">
        <f>'Челябинская обл.'!$C$37</f>
        <v>352.76</v>
      </c>
      <c r="X395" s="115">
        <f>'Челябинская обл.'!$C$38</f>
        <v>825.59</v>
      </c>
      <c r="Y395" s="115">
        <f>'Челябинская обл.'!$C$39</f>
        <v>0</v>
      </c>
      <c r="Z395" s="115">
        <f>'Челябинская обл.'!$C$40</f>
        <v>0</v>
      </c>
      <c r="AA395" s="115">
        <f>'Челябинская обл.'!$C$41</f>
        <v>0</v>
      </c>
      <c r="AB395" s="115">
        <f>'Челябинская обл.'!$C$44</f>
        <v>1142.9000000000001</v>
      </c>
      <c r="AC395" s="115">
        <f>'Челябинская обл.'!$C$45</f>
        <v>1066.98</v>
      </c>
      <c r="AD395" s="115">
        <f>'Челябинская обл.'!$C$46</f>
        <v>0</v>
      </c>
      <c r="AE395" s="115">
        <f>'Челябинская обл.'!$C$47</f>
        <v>0</v>
      </c>
      <c r="AF395" s="115">
        <f>'Челябинская обл.'!$C$48</f>
        <v>0</v>
      </c>
      <c r="AG395" s="115">
        <f>'Челябинская обл.'!$C$50</f>
        <v>1081.3599999999999</v>
      </c>
      <c r="AH395" s="115">
        <f>'Челябинская обл.'!$C$51</f>
        <v>1328.18</v>
      </c>
      <c r="AI395" s="115">
        <f>'Челябинская обл.'!$C$52</f>
        <v>0</v>
      </c>
      <c r="AJ395" s="115">
        <f>'Челябинская обл.'!$C$53</f>
        <v>0</v>
      </c>
      <c r="AK395" s="115">
        <f>'Челябинская обл.'!$C$54</f>
        <v>0</v>
      </c>
      <c r="AL395" s="115">
        <f>'Челябинская обл.'!$C$55</f>
        <v>0</v>
      </c>
      <c r="AM395" s="115">
        <f>'Челябинская обл.'!$C$56</f>
        <v>243.71</v>
      </c>
    </row>
    <row r="396" spans="1:39" s="38" customFormat="1" ht="15.75">
      <c r="A396" s="119" t="s">
        <v>288</v>
      </c>
      <c r="B396" s="120" t="s">
        <v>571</v>
      </c>
      <c r="C396" s="114"/>
      <c r="D396" s="115" t="str">
        <f>'Челябинская обл.'!$C$7</f>
        <v>13,23</v>
      </c>
      <c r="E396" s="115">
        <f>'Челябинская обл.'!$C$10</f>
        <v>1005.74</v>
      </c>
      <c r="F396" s="115">
        <f>'Челябинская обл.'!$C$11</f>
        <v>0</v>
      </c>
      <c r="G396" s="115">
        <f>'Челябинская обл.'!$C$12</f>
        <v>0</v>
      </c>
      <c r="H396" s="115">
        <f>'Челябинская обл.'!$C$13</f>
        <v>0</v>
      </c>
      <c r="I396" s="115">
        <f>'Челябинская обл.'!$C$14</f>
        <v>0</v>
      </c>
      <c r="J396" s="115">
        <f>'Челябинская обл.'!$C$17</f>
        <v>1987.75</v>
      </c>
      <c r="K396" s="115">
        <f>'Челябинская обл.'!$C$18</f>
        <v>0</v>
      </c>
      <c r="L396" s="115">
        <f>'Челябинская обл.'!$C$19</f>
        <v>0</v>
      </c>
      <c r="M396" s="115">
        <f>'Челябинская обл.'!$C$20</f>
        <v>0</v>
      </c>
      <c r="N396" s="115">
        <f>'Челябинская обл.'!$C$21</f>
        <v>0</v>
      </c>
      <c r="O396" s="115">
        <f>'Челябинская обл.'!$C$23</f>
        <v>1493.77</v>
      </c>
      <c r="P396" s="115">
        <f>'Челябинская обл.'!$C$24</f>
        <v>0</v>
      </c>
      <c r="Q396" s="115">
        <f>'Челябинская обл.'!$C$25</f>
        <v>0</v>
      </c>
      <c r="R396" s="115">
        <f>'Челябинская обл.'!$C$26</f>
        <v>0</v>
      </c>
      <c r="S396" s="115">
        <f>'Челябинская обл.'!$C$27</f>
        <v>0</v>
      </c>
      <c r="T396" s="115">
        <f>'Челябинская обл.'!$C$28</f>
        <v>0</v>
      </c>
      <c r="U396" s="115">
        <f>'Челябинская обл.'!$C$29</f>
        <v>377.24</v>
      </c>
      <c r="V396" s="115">
        <f>'Челябинская обл.'!$C$34</f>
        <v>13.23</v>
      </c>
      <c r="W396" s="115">
        <f>'Челябинская обл.'!$C$37</f>
        <v>352.76</v>
      </c>
      <c r="X396" s="115">
        <f>'Челябинская обл.'!$C$38</f>
        <v>825.59</v>
      </c>
      <c r="Y396" s="115">
        <f>'Челябинская обл.'!$C$39</f>
        <v>0</v>
      </c>
      <c r="Z396" s="115">
        <f>'Челябинская обл.'!$C$40</f>
        <v>0</v>
      </c>
      <c r="AA396" s="115">
        <f>'Челябинская обл.'!$C$41</f>
        <v>0</v>
      </c>
      <c r="AB396" s="115">
        <f>'Челябинская обл.'!$C$44</f>
        <v>1142.9000000000001</v>
      </c>
      <c r="AC396" s="115">
        <f>'Челябинская обл.'!$C$45</f>
        <v>1066.98</v>
      </c>
      <c r="AD396" s="115">
        <f>'Челябинская обл.'!$C$46</f>
        <v>0</v>
      </c>
      <c r="AE396" s="115">
        <f>'Челябинская обл.'!$C$47</f>
        <v>0</v>
      </c>
      <c r="AF396" s="115">
        <f>'Челябинская обл.'!$C$48</f>
        <v>0</v>
      </c>
      <c r="AG396" s="115">
        <f>'Челябинская обл.'!$C$50</f>
        <v>1081.3599999999999</v>
      </c>
      <c r="AH396" s="115">
        <f>'Челябинская обл.'!$C$51</f>
        <v>1328.18</v>
      </c>
      <c r="AI396" s="115">
        <f>'Челябинская обл.'!$C$52</f>
        <v>0</v>
      </c>
      <c r="AJ396" s="115">
        <f>'Челябинская обл.'!$C$53</f>
        <v>0</v>
      </c>
      <c r="AK396" s="115">
        <f>'Челябинская обл.'!$C$54</f>
        <v>0</v>
      </c>
      <c r="AL396" s="115">
        <f>'Челябинская обл.'!$C$55</f>
        <v>0</v>
      </c>
      <c r="AM396" s="115">
        <f>'Челябинская обл.'!$C$56</f>
        <v>243.71</v>
      </c>
    </row>
    <row r="397" spans="1:39" s="38" customFormat="1" ht="31.5">
      <c r="A397" s="126" t="s">
        <v>290</v>
      </c>
      <c r="B397" s="120" t="s">
        <v>572</v>
      </c>
      <c r="C397" s="114"/>
      <c r="D397" s="115" t="str">
        <f>'Челябинская обл.'!$C$7</f>
        <v>13,23</v>
      </c>
      <c r="E397" s="115">
        <f>'Челябинская обл.'!$C$10</f>
        <v>1005.74</v>
      </c>
      <c r="F397" s="115">
        <f>'Челябинская обл.'!$C$11</f>
        <v>0</v>
      </c>
      <c r="G397" s="115">
        <f>'Челябинская обл.'!$C$12</f>
        <v>0</v>
      </c>
      <c r="H397" s="115">
        <f>'Челябинская обл.'!$C$13</f>
        <v>0</v>
      </c>
      <c r="I397" s="115">
        <f>'Челябинская обл.'!$C$14</f>
        <v>0</v>
      </c>
      <c r="J397" s="115">
        <f>'Челябинская обл.'!$C$17</f>
        <v>1987.75</v>
      </c>
      <c r="K397" s="115">
        <f>'Челябинская обл.'!$C$18</f>
        <v>0</v>
      </c>
      <c r="L397" s="115">
        <f>'Челябинская обл.'!$C$19</f>
        <v>0</v>
      </c>
      <c r="M397" s="115">
        <f>'Челябинская обл.'!$C$20</f>
        <v>0</v>
      </c>
      <c r="N397" s="115">
        <f>'Челябинская обл.'!$C$21</f>
        <v>0</v>
      </c>
      <c r="O397" s="115">
        <f>'Челябинская обл.'!$C$23</f>
        <v>1493.77</v>
      </c>
      <c r="P397" s="115">
        <f>'Челябинская обл.'!$C$24</f>
        <v>0</v>
      </c>
      <c r="Q397" s="115">
        <f>'Челябинская обл.'!$C$25</f>
        <v>0</v>
      </c>
      <c r="R397" s="115">
        <f>'Челябинская обл.'!$C$26</f>
        <v>0</v>
      </c>
      <c r="S397" s="115">
        <f>'Челябинская обл.'!$C$27</f>
        <v>0</v>
      </c>
      <c r="T397" s="115">
        <f>'Челябинская обл.'!$C$28</f>
        <v>0</v>
      </c>
      <c r="U397" s="115">
        <f>'Челябинская обл.'!$C$29</f>
        <v>377.24</v>
      </c>
      <c r="V397" s="115">
        <f>'Челябинская обл.'!$C$34</f>
        <v>13.23</v>
      </c>
      <c r="W397" s="115">
        <f>'Челябинская обл.'!$C$37</f>
        <v>352.76</v>
      </c>
      <c r="X397" s="115">
        <f>'Челябинская обл.'!$C$38</f>
        <v>825.59</v>
      </c>
      <c r="Y397" s="115">
        <f>'Челябинская обл.'!$C$39</f>
        <v>0</v>
      </c>
      <c r="Z397" s="115">
        <f>'Челябинская обл.'!$C$40</f>
        <v>0</v>
      </c>
      <c r="AA397" s="115">
        <f>'Челябинская обл.'!$C$41</f>
        <v>0</v>
      </c>
      <c r="AB397" s="115">
        <f>'Челябинская обл.'!$C$44</f>
        <v>1142.9000000000001</v>
      </c>
      <c r="AC397" s="115">
        <f>'Челябинская обл.'!$C$45</f>
        <v>1066.98</v>
      </c>
      <c r="AD397" s="115">
        <f>'Челябинская обл.'!$C$46</f>
        <v>0</v>
      </c>
      <c r="AE397" s="115">
        <f>'Челябинская обл.'!$C$47</f>
        <v>0</v>
      </c>
      <c r="AF397" s="115">
        <f>'Челябинская обл.'!$C$48</f>
        <v>0</v>
      </c>
      <c r="AG397" s="115">
        <f>'Челябинская обл.'!$C$50</f>
        <v>1081.3599999999999</v>
      </c>
      <c r="AH397" s="115">
        <f>'Челябинская обл.'!$C$51</f>
        <v>1328.18</v>
      </c>
      <c r="AI397" s="115">
        <f>'Челябинская обл.'!$C$52</f>
        <v>0</v>
      </c>
      <c r="AJ397" s="115">
        <f>'Челябинская обл.'!$C$53</f>
        <v>0</v>
      </c>
      <c r="AK397" s="115">
        <f>'Челябинская обл.'!$C$54</f>
        <v>0</v>
      </c>
      <c r="AL397" s="115">
        <f>'Челябинская обл.'!$C$55</f>
        <v>0</v>
      </c>
      <c r="AM397" s="115">
        <f>'Челябинская обл.'!$C$56</f>
        <v>243.71</v>
      </c>
    </row>
    <row r="398" spans="1:39" s="38" customFormat="1" ht="15.75">
      <c r="A398" s="119" t="s">
        <v>304</v>
      </c>
      <c r="B398" s="120" t="s">
        <v>573</v>
      </c>
      <c r="C398" s="114"/>
      <c r="D398" s="115" t="str">
        <f>'Челябинская обл.'!$C$7</f>
        <v>13,23</v>
      </c>
      <c r="E398" s="115">
        <f>'Челябинская обл.'!$C$10</f>
        <v>1005.74</v>
      </c>
      <c r="F398" s="115">
        <f>'Челябинская обл.'!$C$11</f>
        <v>0</v>
      </c>
      <c r="G398" s="115">
        <f>'Челябинская обл.'!$C$12</f>
        <v>0</v>
      </c>
      <c r="H398" s="115">
        <f>'Челябинская обл.'!$C$13</f>
        <v>0</v>
      </c>
      <c r="I398" s="115">
        <f>'Челябинская обл.'!$C$14</f>
        <v>0</v>
      </c>
      <c r="J398" s="115">
        <f>'Челябинская обл.'!$C$17</f>
        <v>1987.75</v>
      </c>
      <c r="K398" s="115">
        <f>'Челябинская обл.'!$C$18</f>
        <v>0</v>
      </c>
      <c r="L398" s="115">
        <f>'Челябинская обл.'!$C$19</f>
        <v>0</v>
      </c>
      <c r="M398" s="115">
        <f>'Челябинская обл.'!$C$20</f>
        <v>0</v>
      </c>
      <c r="N398" s="115">
        <f>'Челябинская обл.'!$C$21</f>
        <v>0</v>
      </c>
      <c r="O398" s="115">
        <f>'Челябинская обл.'!$C$23</f>
        <v>1493.77</v>
      </c>
      <c r="P398" s="115">
        <f>'Челябинская обл.'!$C$24</f>
        <v>0</v>
      </c>
      <c r="Q398" s="115">
        <f>'Челябинская обл.'!$C$25</f>
        <v>0</v>
      </c>
      <c r="R398" s="115">
        <f>'Челябинская обл.'!$C$26</f>
        <v>0</v>
      </c>
      <c r="S398" s="115">
        <f>'Челябинская обл.'!$C$27</f>
        <v>0</v>
      </c>
      <c r="T398" s="115">
        <f>'Челябинская обл.'!$C$28</f>
        <v>0</v>
      </c>
      <c r="U398" s="115">
        <f>'Челябинская обл.'!$C$29</f>
        <v>377.24</v>
      </c>
      <c r="V398" s="115">
        <f>'Челябинская обл.'!$C$34</f>
        <v>13.23</v>
      </c>
      <c r="W398" s="115">
        <f>'Челябинская обл.'!$C$37</f>
        <v>352.76</v>
      </c>
      <c r="X398" s="115">
        <f>'Челябинская обл.'!$C$38</f>
        <v>825.59</v>
      </c>
      <c r="Y398" s="115">
        <f>'Челябинская обл.'!$C$39</f>
        <v>0</v>
      </c>
      <c r="Z398" s="115">
        <f>'Челябинская обл.'!$C$40</f>
        <v>0</v>
      </c>
      <c r="AA398" s="115">
        <f>'Челябинская обл.'!$C$41</f>
        <v>0</v>
      </c>
      <c r="AB398" s="115">
        <f>'Челябинская обл.'!$C$44</f>
        <v>1142.9000000000001</v>
      </c>
      <c r="AC398" s="115">
        <f>'Челябинская обл.'!$C$45</f>
        <v>1066.98</v>
      </c>
      <c r="AD398" s="115">
        <f>'Челябинская обл.'!$C$46</f>
        <v>0</v>
      </c>
      <c r="AE398" s="115">
        <f>'Челябинская обл.'!$C$47</f>
        <v>0</v>
      </c>
      <c r="AF398" s="115">
        <f>'Челябинская обл.'!$C$48</f>
        <v>0</v>
      </c>
      <c r="AG398" s="115">
        <f>'Челябинская обл.'!$C$50</f>
        <v>1081.3599999999999</v>
      </c>
      <c r="AH398" s="115">
        <f>'Челябинская обл.'!$C$51</f>
        <v>1328.18</v>
      </c>
      <c r="AI398" s="115">
        <f>'Челябинская обл.'!$C$52</f>
        <v>0</v>
      </c>
      <c r="AJ398" s="115">
        <f>'Челябинская обл.'!$C$53</f>
        <v>0</v>
      </c>
      <c r="AK398" s="115">
        <f>'Челябинская обл.'!$C$54</f>
        <v>0</v>
      </c>
      <c r="AL398" s="115">
        <f>'Челябинская обл.'!$C$55</f>
        <v>0</v>
      </c>
      <c r="AM398" s="115">
        <f>'Челябинская обл.'!$C$56</f>
        <v>243.71</v>
      </c>
    </row>
    <row r="399" spans="1:39" s="38" customFormat="1" ht="15.75">
      <c r="A399" s="126" t="s">
        <v>305</v>
      </c>
      <c r="B399" s="127" t="s">
        <v>417</v>
      </c>
      <c r="C399" s="114"/>
      <c r="D399" s="115" t="str">
        <f>'Челябинская обл.'!$C$7</f>
        <v>13,23</v>
      </c>
      <c r="E399" s="115">
        <f>'Челябинская обл.'!$C$10</f>
        <v>1005.74</v>
      </c>
      <c r="F399" s="115">
        <f>'Челябинская обл.'!$C$11</f>
        <v>0</v>
      </c>
      <c r="G399" s="115">
        <f>'Челябинская обл.'!$C$12</f>
        <v>0</v>
      </c>
      <c r="H399" s="115">
        <f>'Челябинская обл.'!$C$13</f>
        <v>0</v>
      </c>
      <c r="I399" s="115">
        <f>'Челябинская обл.'!$C$14</f>
        <v>0</v>
      </c>
      <c r="J399" s="115">
        <f>'Челябинская обл.'!$C$17</f>
        <v>1987.75</v>
      </c>
      <c r="K399" s="115">
        <f>'Челябинская обл.'!$C$18</f>
        <v>0</v>
      </c>
      <c r="L399" s="115">
        <f>'Челябинская обл.'!$C$19</f>
        <v>0</v>
      </c>
      <c r="M399" s="115">
        <f>'Челябинская обл.'!$C$20</f>
        <v>0</v>
      </c>
      <c r="N399" s="115">
        <f>'Челябинская обл.'!$C$21</f>
        <v>0</v>
      </c>
      <c r="O399" s="115">
        <f>'Челябинская обл.'!$C$23</f>
        <v>1493.77</v>
      </c>
      <c r="P399" s="115">
        <f>'Челябинская обл.'!$C$24</f>
        <v>0</v>
      </c>
      <c r="Q399" s="115">
        <f>'Челябинская обл.'!$C$25</f>
        <v>0</v>
      </c>
      <c r="R399" s="115">
        <f>'Челябинская обл.'!$C$26</f>
        <v>0</v>
      </c>
      <c r="S399" s="115">
        <f>'Челябинская обл.'!$C$27</f>
        <v>0</v>
      </c>
      <c r="T399" s="115">
        <f>'Челябинская обл.'!$C$28</f>
        <v>0</v>
      </c>
      <c r="U399" s="115">
        <f>'Челябинская обл.'!$C$29</f>
        <v>377.24</v>
      </c>
      <c r="V399" s="115">
        <f>'Челябинская обл.'!$C$34</f>
        <v>13.23</v>
      </c>
      <c r="W399" s="115">
        <f>'Челябинская обл.'!$C$37</f>
        <v>352.76</v>
      </c>
      <c r="X399" s="115">
        <f>'Челябинская обл.'!$C$38</f>
        <v>825.59</v>
      </c>
      <c r="Y399" s="115">
        <f>'Челябинская обл.'!$C$39</f>
        <v>0</v>
      </c>
      <c r="Z399" s="115">
        <f>'Челябинская обл.'!$C$40</f>
        <v>0</v>
      </c>
      <c r="AA399" s="115">
        <f>'Челябинская обл.'!$C$41</f>
        <v>0</v>
      </c>
      <c r="AB399" s="115">
        <f>'Челябинская обл.'!$C$44</f>
        <v>1142.9000000000001</v>
      </c>
      <c r="AC399" s="115">
        <f>'Челябинская обл.'!$C$45</f>
        <v>1066.98</v>
      </c>
      <c r="AD399" s="115">
        <f>'Челябинская обл.'!$C$46</f>
        <v>0</v>
      </c>
      <c r="AE399" s="115">
        <f>'Челябинская обл.'!$C$47</f>
        <v>0</v>
      </c>
      <c r="AF399" s="115">
        <f>'Челябинская обл.'!$C$48</f>
        <v>0</v>
      </c>
      <c r="AG399" s="115">
        <f>'Челябинская обл.'!$C$50</f>
        <v>1081.3599999999999</v>
      </c>
      <c r="AH399" s="115">
        <f>'Челябинская обл.'!$C$51</f>
        <v>1328.18</v>
      </c>
      <c r="AI399" s="115">
        <f>'Челябинская обл.'!$C$52</f>
        <v>0</v>
      </c>
      <c r="AJ399" s="115">
        <f>'Челябинская обл.'!$C$53</f>
        <v>0</v>
      </c>
      <c r="AK399" s="115">
        <f>'Челябинская обл.'!$C$54</f>
        <v>0</v>
      </c>
      <c r="AL399" s="115">
        <f>'Челябинская обл.'!$C$55</f>
        <v>0</v>
      </c>
      <c r="AM399" s="115">
        <f>'Челябинская обл.'!$C$56</f>
        <v>243.71</v>
      </c>
    </row>
    <row r="400" spans="1:39" s="38" customFormat="1" ht="15.75">
      <c r="A400" s="119" t="s">
        <v>323</v>
      </c>
      <c r="B400" s="120" t="s">
        <v>574</v>
      </c>
      <c r="C400" s="114"/>
      <c r="D400" s="115" t="str">
        <f>'Челябинская обл.'!$C$7</f>
        <v>13,23</v>
      </c>
      <c r="E400" s="115">
        <f>'Челябинская обл.'!$C$10</f>
        <v>1005.74</v>
      </c>
      <c r="F400" s="115">
        <f>'Челябинская обл.'!$C$11</f>
        <v>0</v>
      </c>
      <c r="G400" s="115">
        <f>'Челябинская обл.'!$C$12</f>
        <v>0</v>
      </c>
      <c r="H400" s="115">
        <f>'Челябинская обл.'!$C$13</f>
        <v>0</v>
      </c>
      <c r="I400" s="115">
        <f>'Челябинская обл.'!$C$14</f>
        <v>0</v>
      </c>
      <c r="J400" s="115">
        <f>'Челябинская обл.'!$C$17</f>
        <v>1987.75</v>
      </c>
      <c r="K400" s="115">
        <f>'Челябинская обл.'!$C$18</f>
        <v>0</v>
      </c>
      <c r="L400" s="115">
        <f>'Челябинская обл.'!$C$19</f>
        <v>0</v>
      </c>
      <c r="M400" s="115">
        <f>'Челябинская обл.'!$C$20</f>
        <v>0</v>
      </c>
      <c r="N400" s="115">
        <f>'Челябинская обл.'!$C$21</f>
        <v>0</v>
      </c>
      <c r="O400" s="115">
        <f>'Челябинская обл.'!$C$23</f>
        <v>1493.77</v>
      </c>
      <c r="P400" s="115">
        <f>'Челябинская обл.'!$C$24</f>
        <v>0</v>
      </c>
      <c r="Q400" s="115">
        <f>'Челябинская обл.'!$C$25</f>
        <v>0</v>
      </c>
      <c r="R400" s="115">
        <f>'Челябинская обл.'!$C$26</f>
        <v>0</v>
      </c>
      <c r="S400" s="115">
        <f>'Челябинская обл.'!$C$27</f>
        <v>0</v>
      </c>
      <c r="T400" s="115">
        <f>'Челябинская обл.'!$C$28</f>
        <v>0</v>
      </c>
      <c r="U400" s="115">
        <f>'Челябинская обл.'!$C$29</f>
        <v>377.24</v>
      </c>
      <c r="V400" s="115">
        <f>'Челябинская обл.'!$C$34</f>
        <v>13.23</v>
      </c>
      <c r="W400" s="115">
        <f>'Челябинская обл.'!$C$37</f>
        <v>352.76</v>
      </c>
      <c r="X400" s="115">
        <f>'Челябинская обл.'!$C$38</f>
        <v>825.59</v>
      </c>
      <c r="Y400" s="115">
        <f>'Челябинская обл.'!$C$39</f>
        <v>0</v>
      </c>
      <c r="Z400" s="115">
        <f>'Челябинская обл.'!$C$40</f>
        <v>0</v>
      </c>
      <c r="AA400" s="115">
        <f>'Челябинская обл.'!$C$41</f>
        <v>0</v>
      </c>
      <c r="AB400" s="115">
        <f>'Челябинская обл.'!$C$44</f>
        <v>1142.9000000000001</v>
      </c>
      <c r="AC400" s="115">
        <f>'Челябинская обл.'!$C$45</f>
        <v>1066.98</v>
      </c>
      <c r="AD400" s="115">
        <f>'Челябинская обл.'!$C$46</f>
        <v>0</v>
      </c>
      <c r="AE400" s="115">
        <f>'Челябинская обл.'!$C$47</f>
        <v>0</v>
      </c>
      <c r="AF400" s="115">
        <f>'Челябинская обл.'!$C$48</f>
        <v>0</v>
      </c>
      <c r="AG400" s="115">
        <f>'Челябинская обл.'!$C$50</f>
        <v>1081.3599999999999</v>
      </c>
      <c r="AH400" s="115">
        <f>'Челябинская обл.'!$C$51</f>
        <v>1328.18</v>
      </c>
      <c r="AI400" s="115">
        <f>'Челябинская обл.'!$C$52</f>
        <v>0</v>
      </c>
      <c r="AJ400" s="115">
        <f>'Челябинская обл.'!$C$53</f>
        <v>0</v>
      </c>
      <c r="AK400" s="115">
        <f>'Челябинская обл.'!$C$54</f>
        <v>0</v>
      </c>
      <c r="AL400" s="115">
        <f>'Челябинская обл.'!$C$55</f>
        <v>0</v>
      </c>
      <c r="AM400" s="115">
        <f>'Челябинская обл.'!$C$56</f>
        <v>243.71</v>
      </c>
    </row>
    <row r="401" spans="1:39" s="38" customFormat="1" ht="15.75">
      <c r="A401" s="126" t="s">
        <v>325</v>
      </c>
      <c r="B401" s="127" t="s">
        <v>303</v>
      </c>
      <c r="C401" s="114"/>
      <c r="D401" s="115" t="str">
        <f>'Челябинская обл.'!$C$7</f>
        <v>13,23</v>
      </c>
      <c r="E401" s="115">
        <f>'Челябинская обл.'!$C$10</f>
        <v>1005.74</v>
      </c>
      <c r="F401" s="115">
        <f>'Челябинская обл.'!$C$11</f>
        <v>0</v>
      </c>
      <c r="G401" s="115">
        <f>'Челябинская обл.'!$C$12</f>
        <v>0</v>
      </c>
      <c r="H401" s="115">
        <f>'Челябинская обл.'!$C$13</f>
        <v>0</v>
      </c>
      <c r="I401" s="115">
        <f>'Челябинская обл.'!$C$14</f>
        <v>0</v>
      </c>
      <c r="J401" s="115">
        <f>'Челябинская обл.'!$C$17</f>
        <v>1987.75</v>
      </c>
      <c r="K401" s="115">
        <f>'Челябинская обл.'!$C$18</f>
        <v>0</v>
      </c>
      <c r="L401" s="115">
        <f>'Челябинская обл.'!$C$19</f>
        <v>0</v>
      </c>
      <c r="M401" s="115">
        <f>'Челябинская обл.'!$C$20</f>
        <v>0</v>
      </c>
      <c r="N401" s="115">
        <f>'Челябинская обл.'!$C$21</f>
        <v>0</v>
      </c>
      <c r="O401" s="115">
        <f>'Челябинская обл.'!$C$23</f>
        <v>1493.77</v>
      </c>
      <c r="P401" s="115">
        <f>'Челябинская обл.'!$C$24</f>
        <v>0</v>
      </c>
      <c r="Q401" s="115">
        <f>'Челябинская обл.'!$C$25</f>
        <v>0</v>
      </c>
      <c r="R401" s="115">
        <f>'Челябинская обл.'!$C$26</f>
        <v>0</v>
      </c>
      <c r="S401" s="115">
        <f>'Челябинская обл.'!$C$27</f>
        <v>0</v>
      </c>
      <c r="T401" s="115">
        <f>'Челябинская обл.'!$C$28</f>
        <v>0</v>
      </c>
      <c r="U401" s="115">
        <f>'Челябинская обл.'!$C$29</f>
        <v>377.24</v>
      </c>
      <c r="V401" s="115">
        <f>'Челябинская обл.'!$C$34</f>
        <v>13.23</v>
      </c>
      <c r="W401" s="115">
        <f>'Челябинская обл.'!$C$37</f>
        <v>352.76</v>
      </c>
      <c r="X401" s="115">
        <f>'Челябинская обл.'!$C$38</f>
        <v>825.59</v>
      </c>
      <c r="Y401" s="115">
        <f>'Челябинская обл.'!$C$39</f>
        <v>0</v>
      </c>
      <c r="Z401" s="115">
        <f>'Челябинская обл.'!$C$40</f>
        <v>0</v>
      </c>
      <c r="AA401" s="115">
        <f>'Челябинская обл.'!$C$41</f>
        <v>0</v>
      </c>
      <c r="AB401" s="115">
        <f>'Челябинская обл.'!$C$44</f>
        <v>1142.9000000000001</v>
      </c>
      <c r="AC401" s="115">
        <f>'Челябинская обл.'!$C$45</f>
        <v>1066.98</v>
      </c>
      <c r="AD401" s="115">
        <f>'Челябинская обл.'!$C$46</f>
        <v>0</v>
      </c>
      <c r="AE401" s="115">
        <f>'Челябинская обл.'!$C$47</f>
        <v>0</v>
      </c>
      <c r="AF401" s="115">
        <f>'Челябинская обл.'!$C$48</f>
        <v>0</v>
      </c>
      <c r="AG401" s="115">
        <f>'Челябинская обл.'!$C$50</f>
        <v>1081.3599999999999</v>
      </c>
      <c r="AH401" s="115">
        <f>'Челябинская обл.'!$C$51</f>
        <v>1328.18</v>
      </c>
      <c r="AI401" s="115">
        <f>'Челябинская обл.'!$C$52</f>
        <v>0</v>
      </c>
      <c r="AJ401" s="115">
        <f>'Челябинская обл.'!$C$53</f>
        <v>0</v>
      </c>
      <c r="AK401" s="115">
        <f>'Челябинская обл.'!$C$54</f>
        <v>0</v>
      </c>
      <c r="AL401" s="115">
        <f>'Челябинская обл.'!$C$55</f>
        <v>0</v>
      </c>
      <c r="AM401" s="115">
        <f>'Челябинская обл.'!$C$56</f>
        <v>243.71</v>
      </c>
    </row>
    <row r="402" spans="1:39" s="38" customFormat="1" ht="15.75">
      <c r="A402" s="119" t="s">
        <v>327</v>
      </c>
      <c r="B402" s="120" t="s">
        <v>575</v>
      </c>
      <c r="C402" s="114"/>
      <c r="D402" s="115" t="str">
        <f>'Челябинская обл.'!$C$7</f>
        <v>13,23</v>
      </c>
      <c r="E402" s="115">
        <f>'Челябинская обл.'!$C$10</f>
        <v>1005.74</v>
      </c>
      <c r="F402" s="115">
        <f>'Челябинская обл.'!$C$11</f>
        <v>0</v>
      </c>
      <c r="G402" s="115">
        <f>'Челябинская обл.'!$C$12</f>
        <v>0</v>
      </c>
      <c r="H402" s="115">
        <f>'Челябинская обл.'!$C$13</f>
        <v>0</v>
      </c>
      <c r="I402" s="115">
        <f>'Челябинская обл.'!$C$14</f>
        <v>0</v>
      </c>
      <c r="J402" s="115">
        <f>'Челябинская обл.'!$C$17</f>
        <v>1987.75</v>
      </c>
      <c r="K402" s="115">
        <f>'Челябинская обл.'!$C$18</f>
        <v>0</v>
      </c>
      <c r="L402" s="115">
        <f>'Челябинская обл.'!$C$19</f>
        <v>0</v>
      </c>
      <c r="M402" s="115">
        <f>'Челябинская обл.'!$C$20</f>
        <v>0</v>
      </c>
      <c r="N402" s="115">
        <f>'Челябинская обл.'!$C$21</f>
        <v>0</v>
      </c>
      <c r="O402" s="115">
        <f>'Челябинская обл.'!$C$23</f>
        <v>1493.77</v>
      </c>
      <c r="P402" s="115">
        <f>'Челябинская обл.'!$C$24</f>
        <v>0</v>
      </c>
      <c r="Q402" s="115">
        <f>'Челябинская обл.'!$C$25</f>
        <v>0</v>
      </c>
      <c r="R402" s="115">
        <f>'Челябинская обл.'!$C$26</f>
        <v>0</v>
      </c>
      <c r="S402" s="115">
        <f>'Челябинская обл.'!$C$27</f>
        <v>0</v>
      </c>
      <c r="T402" s="115">
        <f>'Челябинская обл.'!$C$28</f>
        <v>0</v>
      </c>
      <c r="U402" s="115">
        <f>'Челябинская обл.'!$C$29</f>
        <v>377.24</v>
      </c>
      <c r="V402" s="115">
        <f>'Челябинская обл.'!$C$34</f>
        <v>13.23</v>
      </c>
      <c r="W402" s="115">
        <f>'Челябинская обл.'!$C$37</f>
        <v>352.76</v>
      </c>
      <c r="X402" s="115">
        <f>'Челябинская обл.'!$C$38</f>
        <v>825.59</v>
      </c>
      <c r="Y402" s="115">
        <f>'Челябинская обл.'!$C$39</f>
        <v>0</v>
      </c>
      <c r="Z402" s="115">
        <f>'Челябинская обл.'!$C$40</f>
        <v>0</v>
      </c>
      <c r="AA402" s="115">
        <f>'Челябинская обл.'!$C$41</f>
        <v>0</v>
      </c>
      <c r="AB402" s="115">
        <f>'Челябинская обл.'!$C$44</f>
        <v>1142.9000000000001</v>
      </c>
      <c r="AC402" s="115">
        <f>'Челябинская обл.'!$C$45</f>
        <v>1066.98</v>
      </c>
      <c r="AD402" s="115">
        <f>'Челябинская обл.'!$C$46</f>
        <v>0</v>
      </c>
      <c r="AE402" s="115">
        <f>'Челябинская обл.'!$C$47</f>
        <v>0</v>
      </c>
      <c r="AF402" s="115">
        <f>'Челябинская обл.'!$C$48</f>
        <v>0</v>
      </c>
      <c r="AG402" s="115">
        <f>'Челябинская обл.'!$C$50</f>
        <v>1081.3599999999999</v>
      </c>
      <c r="AH402" s="115">
        <f>'Челябинская обл.'!$C$51</f>
        <v>1328.18</v>
      </c>
      <c r="AI402" s="115">
        <f>'Челябинская обл.'!$C$52</f>
        <v>0</v>
      </c>
      <c r="AJ402" s="115">
        <f>'Челябинская обл.'!$C$53</f>
        <v>0</v>
      </c>
      <c r="AK402" s="115">
        <f>'Челябинская обл.'!$C$54</f>
        <v>0</v>
      </c>
      <c r="AL402" s="115">
        <f>'Челябинская обл.'!$C$55</f>
        <v>0</v>
      </c>
      <c r="AM402" s="115">
        <f>'Челябинская обл.'!$C$56</f>
        <v>243.71</v>
      </c>
    </row>
    <row r="403" spans="1:39" s="38" customFormat="1" ht="15.75">
      <c r="A403" s="126" t="s">
        <v>342</v>
      </c>
      <c r="B403" s="120" t="s">
        <v>576</v>
      </c>
      <c r="C403" s="114"/>
      <c r="D403" s="115" t="str">
        <f>'Челябинская обл.'!$C$7</f>
        <v>13,23</v>
      </c>
      <c r="E403" s="115">
        <f>'Челябинская обл.'!$C$10</f>
        <v>1005.74</v>
      </c>
      <c r="F403" s="115">
        <f>'Челябинская обл.'!$C$11</f>
        <v>0</v>
      </c>
      <c r="G403" s="115">
        <f>'Челябинская обл.'!$C$12</f>
        <v>0</v>
      </c>
      <c r="H403" s="115">
        <f>'Челябинская обл.'!$C$13</f>
        <v>0</v>
      </c>
      <c r="I403" s="115">
        <f>'Челябинская обл.'!$C$14</f>
        <v>0</v>
      </c>
      <c r="J403" s="115">
        <f>'Челябинская обл.'!$C$17</f>
        <v>1987.75</v>
      </c>
      <c r="K403" s="115">
        <f>'Челябинская обл.'!$C$18</f>
        <v>0</v>
      </c>
      <c r="L403" s="115">
        <f>'Челябинская обл.'!$C$19</f>
        <v>0</v>
      </c>
      <c r="M403" s="115">
        <f>'Челябинская обл.'!$C$20</f>
        <v>0</v>
      </c>
      <c r="N403" s="115">
        <f>'Челябинская обл.'!$C$21</f>
        <v>0</v>
      </c>
      <c r="O403" s="115">
        <f>'Челябинская обл.'!$C$23</f>
        <v>1493.77</v>
      </c>
      <c r="P403" s="115">
        <f>'Челябинская обл.'!$C$24</f>
        <v>0</v>
      </c>
      <c r="Q403" s="115">
        <f>'Челябинская обл.'!$C$25</f>
        <v>0</v>
      </c>
      <c r="R403" s="115">
        <f>'Челябинская обл.'!$C$26</f>
        <v>0</v>
      </c>
      <c r="S403" s="115">
        <f>'Челябинская обл.'!$C$27</f>
        <v>0</v>
      </c>
      <c r="T403" s="115">
        <f>'Челябинская обл.'!$C$28</f>
        <v>0</v>
      </c>
      <c r="U403" s="115">
        <f>'Челябинская обл.'!$C$29</f>
        <v>377.24</v>
      </c>
      <c r="V403" s="115">
        <f>'Челябинская обл.'!$C$34</f>
        <v>13.23</v>
      </c>
      <c r="W403" s="115">
        <f>'Челябинская обл.'!$C$37</f>
        <v>352.76</v>
      </c>
      <c r="X403" s="115">
        <f>'Челябинская обл.'!$C$38</f>
        <v>825.59</v>
      </c>
      <c r="Y403" s="115">
        <f>'Челябинская обл.'!$C$39</f>
        <v>0</v>
      </c>
      <c r="Z403" s="115">
        <f>'Челябинская обл.'!$C$40</f>
        <v>0</v>
      </c>
      <c r="AA403" s="115">
        <f>'Челябинская обл.'!$C$41</f>
        <v>0</v>
      </c>
      <c r="AB403" s="115">
        <f>'Челябинская обл.'!$C$44</f>
        <v>1142.9000000000001</v>
      </c>
      <c r="AC403" s="115">
        <f>'Челябинская обл.'!$C$45</f>
        <v>1066.98</v>
      </c>
      <c r="AD403" s="115">
        <f>'Челябинская обл.'!$C$46</f>
        <v>0</v>
      </c>
      <c r="AE403" s="115">
        <f>'Челябинская обл.'!$C$47</f>
        <v>0</v>
      </c>
      <c r="AF403" s="115">
        <f>'Челябинская обл.'!$C$48</f>
        <v>0</v>
      </c>
      <c r="AG403" s="115">
        <f>'Челябинская обл.'!$C$50</f>
        <v>1081.3599999999999</v>
      </c>
      <c r="AH403" s="115">
        <f>'Челябинская обл.'!$C$51</f>
        <v>1328.18</v>
      </c>
      <c r="AI403" s="115">
        <f>'Челябинская обл.'!$C$52</f>
        <v>0</v>
      </c>
      <c r="AJ403" s="115">
        <f>'Челябинская обл.'!$C$53</f>
        <v>0</v>
      </c>
      <c r="AK403" s="115">
        <f>'Челябинская обл.'!$C$54</f>
        <v>0</v>
      </c>
      <c r="AL403" s="115">
        <f>'Челябинская обл.'!$C$55</f>
        <v>0</v>
      </c>
      <c r="AM403" s="115">
        <f>'Челябинская обл.'!$C$56</f>
        <v>243.71</v>
      </c>
    </row>
    <row r="404" spans="1:39" s="38" customFormat="1" ht="15.75">
      <c r="A404" s="119" t="s">
        <v>378</v>
      </c>
      <c r="B404" s="120" t="s">
        <v>577</v>
      </c>
      <c r="C404" s="114"/>
      <c r="D404" s="115" t="str">
        <f>'Челябинская обл.'!$C$7</f>
        <v>13,23</v>
      </c>
      <c r="E404" s="115">
        <f>'Челябинская обл.'!$C$10</f>
        <v>1005.74</v>
      </c>
      <c r="F404" s="115">
        <f>'Челябинская обл.'!$C$11</f>
        <v>0</v>
      </c>
      <c r="G404" s="115">
        <f>'Челябинская обл.'!$C$12</f>
        <v>0</v>
      </c>
      <c r="H404" s="115">
        <f>'Челябинская обл.'!$C$13</f>
        <v>0</v>
      </c>
      <c r="I404" s="115">
        <f>'Челябинская обл.'!$C$14</f>
        <v>0</v>
      </c>
      <c r="J404" s="115">
        <f>'Челябинская обл.'!$C$17</f>
        <v>1987.75</v>
      </c>
      <c r="K404" s="115">
        <f>'Челябинская обл.'!$C$18</f>
        <v>0</v>
      </c>
      <c r="L404" s="115">
        <f>'Челябинская обл.'!$C$19</f>
        <v>0</v>
      </c>
      <c r="M404" s="115">
        <f>'Челябинская обл.'!$C$20</f>
        <v>0</v>
      </c>
      <c r="N404" s="115">
        <f>'Челябинская обл.'!$C$21</f>
        <v>0</v>
      </c>
      <c r="O404" s="115">
        <f>'Челябинская обл.'!$C$23</f>
        <v>1493.77</v>
      </c>
      <c r="P404" s="115">
        <f>'Челябинская обл.'!$C$24</f>
        <v>0</v>
      </c>
      <c r="Q404" s="115">
        <f>'Челябинская обл.'!$C$25</f>
        <v>0</v>
      </c>
      <c r="R404" s="115">
        <f>'Челябинская обл.'!$C$26</f>
        <v>0</v>
      </c>
      <c r="S404" s="115">
        <f>'Челябинская обл.'!$C$27</f>
        <v>0</v>
      </c>
      <c r="T404" s="115">
        <f>'Челябинская обл.'!$C$28</f>
        <v>0</v>
      </c>
      <c r="U404" s="115">
        <f>'Челябинская обл.'!$C$29</f>
        <v>377.24</v>
      </c>
      <c r="V404" s="115">
        <f>'Челябинская обл.'!$C$34</f>
        <v>13.23</v>
      </c>
      <c r="W404" s="115">
        <f>'Челябинская обл.'!$C$37</f>
        <v>352.76</v>
      </c>
      <c r="X404" s="115">
        <f>'Челябинская обл.'!$C$38</f>
        <v>825.59</v>
      </c>
      <c r="Y404" s="115">
        <f>'Челябинская обл.'!$C$39</f>
        <v>0</v>
      </c>
      <c r="Z404" s="115">
        <f>'Челябинская обл.'!$C$40</f>
        <v>0</v>
      </c>
      <c r="AA404" s="115">
        <f>'Челябинская обл.'!$C$41</f>
        <v>0</v>
      </c>
      <c r="AB404" s="115">
        <f>'Челябинская обл.'!$C$44</f>
        <v>1142.9000000000001</v>
      </c>
      <c r="AC404" s="115">
        <f>'Челябинская обл.'!$C$45</f>
        <v>1066.98</v>
      </c>
      <c r="AD404" s="115">
        <f>'Челябинская обл.'!$C$46</f>
        <v>0</v>
      </c>
      <c r="AE404" s="115">
        <f>'Челябинская обл.'!$C$47</f>
        <v>0</v>
      </c>
      <c r="AF404" s="115">
        <f>'Челябинская обл.'!$C$48</f>
        <v>0</v>
      </c>
      <c r="AG404" s="115">
        <f>'Челябинская обл.'!$C$50</f>
        <v>1081.3599999999999</v>
      </c>
      <c r="AH404" s="115">
        <f>'Челябинская обл.'!$C$51</f>
        <v>1328.18</v>
      </c>
      <c r="AI404" s="115">
        <f>'Челябинская обл.'!$C$52</f>
        <v>0</v>
      </c>
      <c r="AJ404" s="115">
        <f>'Челябинская обл.'!$C$53</f>
        <v>0</v>
      </c>
      <c r="AK404" s="115">
        <f>'Челябинская обл.'!$C$54</f>
        <v>0</v>
      </c>
      <c r="AL404" s="115">
        <f>'Челябинская обл.'!$C$55</f>
        <v>0</v>
      </c>
      <c r="AM404" s="115">
        <f>'Челябинская обл.'!$C$56</f>
        <v>243.71</v>
      </c>
    </row>
    <row r="405" spans="1:39" s="38" customFormat="1" ht="15.75">
      <c r="A405" s="126" t="s">
        <v>380</v>
      </c>
      <c r="B405" s="127" t="s">
        <v>442</v>
      </c>
      <c r="C405" s="114"/>
      <c r="D405" s="115" t="str">
        <f>'Челябинская обл.'!$C$7</f>
        <v>13,23</v>
      </c>
      <c r="E405" s="115">
        <f>'Челябинская обл.'!$C$10</f>
        <v>1005.74</v>
      </c>
      <c r="F405" s="115">
        <f>'Челябинская обл.'!$C$11</f>
        <v>0</v>
      </c>
      <c r="G405" s="115">
        <f>'Челябинская обл.'!$C$12</f>
        <v>0</v>
      </c>
      <c r="H405" s="115">
        <f>'Челябинская обл.'!$C$13</f>
        <v>0</v>
      </c>
      <c r="I405" s="115">
        <f>'Челябинская обл.'!$C$14</f>
        <v>0</v>
      </c>
      <c r="J405" s="115">
        <f>'Челябинская обл.'!$C$17</f>
        <v>1987.75</v>
      </c>
      <c r="K405" s="115">
        <f>'Челябинская обл.'!$C$18</f>
        <v>0</v>
      </c>
      <c r="L405" s="115">
        <f>'Челябинская обл.'!$C$19</f>
        <v>0</v>
      </c>
      <c r="M405" s="115">
        <f>'Челябинская обл.'!$C$20</f>
        <v>0</v>
      </c>
      <c r="N405" s="115">
        <f>'Челябинская обл.'!$C$21</f>
        <v>0</v>
      </c>
      <c r="O405" s="115">
        <f>'Челябинская обл.'!$C$23</f>
        <v>1493.77</v>
      </c>
      <c r="P405" s="115">
        <f>'Челябинская обл.'!$C$24</f>
        <v>0</v>
      </c>
      <c r="Q405" s="115">
        <f>'Челябинская обл.'!$C$25</f>
        <v>0</v>
      </c>
      <c r="R405" s="115">
        <f>'Челябинская обл.'!$C$26</f>
        <v>0</v>
      </c>
      <c r="S405" s="115">
        <f>'Челябинская обл.'!$C$27</f>
        <v>0</v>
      </c>
      <c r="T405" s="115">
        <f>'Челябинская обл.'!$C$28</f>
        <v>0</v>
      </c>
      <c r="U405" s="115">
        <f>'Челябинская обл.'!$C$29</f>
        <v>377.24</v>
      </c>
      <c r="V405" s="115">
        <f>'Челябинская обл.'!$C$34</f>
        <v>13.23</v>
      </c>
      <c r="W405" s="115">
        <f>'Челябинская обл.'!$C$37</f>
        <v>352.76</v>
      </c>
      <c r="X405" s="115">
        <f>'Челябинская обл.'!$C$38</f>
        <v>825.59</v>
      </c>
      <c r="Y405" s="115">
        <f>'Челябинская обл.'!$C$39</f>
        <v>0</v>
      </c>
      <c r="Z405" s="115">
        <f>'Челябинская обл.'!$C$40</f>
        <v>0</v>
      </c>
      <c r="AA405" s="115">
        <f>'Челябинская обл.'!$C$41</f>
        <v>0</v>
      </c>
      <c r="AB405" s="115">
        <f>'Челябинская обл.'!$C$44</f>
        <v>1142.9000000000001</v>
      </c>
      <c r="AC405" s="115">
        <f>'Челябинская обл.'!$C$45</f>
        <v>1066.98</v>
      </c>
      <c r="AD405" s="115">
        <f>'Челябинская обл.'!$C$46</f>
        <v>0</v>
      </c>
      <c r="AE405" s="115">
        <f>'Челябинская обл.'!$C$47</f>
        <v>0</v>
      </c>
      <c r="AF405" s="115">
        <f>'Челябинская обл.'!$C$48</f>
        <v>0</v>
      </c>
      <c r="AG405" s="115">
        <f>'Челябинская обл.'!$C$50</f>
        <v>1081.3599999999999</v>
      </c>
      <c r="AH405" s="115">
        <f>'Челябинская обл.'!$C$51</f>
        <v>1328.18</v>
      </c>
      <c r="AI405" s="115">
        <f>'Челябинская обл.'!$C$52</f>
        <v>0</v>
      </c>
      <c r="AJ405" s="115">
        <f>'Челябинская обл.'!$C$53</f>
        <v>0</v>
      </c>
      <c r="AK405" s="115">
        <f>'Челябинская обл.'!$C$54</f>
        <v>0</v>
      </c>
      <c r="AL405" s="115">
        <f>'Челябинская обл.'!$C$55</f>
        <v>0</v>
      </c>
      <c r="AM405" s="115">
        <f>'Челябинская обл.'!$C$56</f>
        <v>243.71</v>
      </c>
    </row>
    <row r="406" spans="1:39" s="38" customFormat="1" ht="15.75">
      <c r="A406" s="119" t="s">
        <v>382</v>
      </c>
      <c r="B406" s="120" t="s">
        <v>578</v>
      </c>
      <c r="C406" s="114"/>
      <c r="D406" s="115" t="str">
        <f>'Челябинская обл.'!$C$7</f>
        <v>13,23</v>
      </c>
      <c r="E406" s="115">
        <f>'Челябинская обл.'!$C$10</f>
        <v>1005.74</v>
      </c>
      <c r="F406" s="115">
        <f>'Челябинская обл.'!$C$11</f>
        <v>0</v>
      </c>
      <c r="G406" s="115">
        <f>'Челябинская обл.'!$C$12</f>
        <v>0</v>
      </c>
      <c r="H406" s="115">
        <f>'Челябинская обл.'!$C$13</f>
        <v>0</v>
      </c>
      <c r="I406" s="115">
        <f>'Челябинская обл.'!$C$14</f>
        <v>0</v>
      </c>
      <c r="J406" s="115">
        <f>'Челябинская обл.'!$C$17</f>
        <v>1987.75</v>
      </c>
      <c r="K406" s="115">
        <f>'Челябинская обл.'!$C$18</f>
        <v>0</v>
      </c>
      <c r="L406" s="115">
        <f>'Челябинская обл.'!$C$19</f>
        <v>0</v>
      </c>
      <c r="M406" s="115">
        <f>'Челябинская обл.'!$C$20</f>
        <v>0</v>
      </c>
      <c r="N406" s="115">
        <f>'Челябинская обл.'!$C$21</f>
        <v>0</v>
      </c>
      <c r="O406" s="115">
        <f>'Челябинская обл.'!$C$23</f>
        <v>1493.77</v>
      </c>
      <c r="P406" s="115">
        <f>'Челябинская обл.'!$C$24</f>
        <v>0</v>
      </c>
      <c r="Q406" s="115">
        <f>'Челябинская обл.'!$C$25</f>
        <v>0</v>
      </c>
      <c r="R406" s="115">
        <f>'Челябинская обл.'!$C$26</f>
        <v>0</v>
      </c>
      <c r="S406" s="115">
        <f>'Челябинская обл.'!$C$27</f>
        <v>0</v>
      </c>
      <c r="T406" s="115">
        <f>'Челябинская обл.'!$C$28</f>
        <v>0</v>
      </c>
      <c r="U406" s="115">
        <f>'Челябинская обл.'!$C$29</f>
        <v>377.24</v>
      </c>
      <c r="V406" s="115">
        <f>'Челябинская обл.'!$C$34</f>
        <v>13.23</v>
      </c>
      <c r="W406" s="115">
        <f>'Челябинская обл.'!$C$37</f>
        <v>352.76</v>
      </c>
      <c r="X406" s="115">
        <f>'Челябинская обл.'!$C$38</f>
        <v>825.59</v>
      </c>
      <c r="Y406" s="115">
        <f>'Челябинская обл.'!$C$39</f>
        <v>0</v>
      </c>
      <c r="Z406" s="115">
        <f>'Челябинская обл.'!$C$40</f>
        <v>0</v>
      </c>
      <c r="AA406" s="115">
        <f>'Челябинская обл.'!$C$41</f>
        <v>0</v>
      </c>
      <c r="AB406" s="115">
        <f>'Челябинская обл.'!$C$44</f>
        <v>1142.9000000000001</v>
      </c>
      <c r="AC406" s="115">
        <f>'Челябинская обл.'!$C$45</f>
        <v>1066.98</v>
      </c>
      <c r="AD406" s="115">
        <f>'Челябинская обл.'!$C$46</f>
        <v>0</v>
      </c>
      <c r="AE406" s="115">
        <f>'Челябинская обл.'!$C$47</f>
        <v>0</v>
      </c>
      <c r="AF406" s="115">
        <f>'Челябинская обл.'!$C$48</f>
        <v>0</v>
      </c>
      <c r="AG406" s="115">
        <f>'Челябинская обл.'!$C$50</f>
        <v>1081.3599999999999</v>
      </c>
      <c r="AH406" s="115">
        <f>'Челябинская обл.'!$C$51</f>
        <v>1328.18</v>
      </c>
      <c r="AI406" s="115">
        <f>'Челябинская обл.'!$C$52</f>
        <v>0</v>
      </c>
      <c r="AJ406" s="115">
        <f>'Челябинская обл.'!$C$53</f>
        <v>0</v>
      </c>
      <c r="AK406" s="115">
        <f>'Челябинская обл.'!$C$54</f>
        <v>0</v>
      </c>
      <c r="AL406" s="115">
        <f>'Челябинская обл.'!$C$55</f>
        <v>0</v>
      </c>
      <c r="AM406" s="115">
        <f>'Челябинская обл.'!$C$56</f>
        <v>243.71</v>
      </c>
    </row>
    <row r="407" spans="1:39" s="38" customFormat="1" ht="15.75">
      <c r="A407" s="126" t="s">
        <v>384</v>
      </c>
      <c r="B407" s="127" t="s">
        <v>356</v>
      </c>
      <c r="C407" s="114"/>
      <c r="D407" s="115" t="str">
        <f>'Челябинская обл.'!$C$7</f>
        <v>13,23</v>
      </c>
      <c r="E407" s="115">
        <f>'Челябинская обл.'!$C$10</f>
        <v>1005.74</v>
      </c>
      <c r="F407" s="115">
        <f>'Челябинская обл.'!$C$11</f>
        <v>0</v>
      </c>
      <c r="G407" s="115">
        <f>'Челябинская обл.'!$C$12</f>
        <v>0</v>
      </c>
      <c r="H407" s="115">
        <f>'Челябинская обл.'!$C$13</f>
        <v>0</v>
      </c>
      <c r="I407" s="115">
        <f>'Челябинская обл.'!$C$14</f>
        <v>0</v>
      </c>
      <c r="J407" s="115">
        <f>'Челябинская обл.'!$C$17</f>
        <v>1987.75</v>
      </c>
      <c r="K407" s="115">
        <f>'Челябинская обл.'!$C$18</f>
        <v>0</v>
      </c>
      <c r="L407" s="115">
        <f>'Челябинская обл.'!$C$19</f>
        <v>0</v>
      </c>
      <c r="M407" s="115">
        <f>'Челябинская обл.'!$C$20</f>
        <v>0</v>
      </c>
      <c r="N407" s="115">
        <f>'Челябинская обл.'!$C$21</f>
        <v>0</v>
      </c>
      <c r="O407" s="115">
        <f>'Челябинская обл.'!$C$23</f>
        <v>1493.77</v>
      </c>
      <c r="P407" s="115">
        <f>'Челябинская обл.'!$C$24</f>
        <v>0</v>
      </c>
      <c r="Q407" s="115">
        <f>'Челябинская обл.'!$C$25</f>
        <v>0</v>
      </c>
      <c r="R407" s="115">
        <f>'Челябинская обл.'!$C$26</f>
        <v>0</v>
      </c>
      <c r="S407" s="115">
        <f>'Челябинская обл.'!$C$27</f>
        <v>0</v>
      </c>
      <c r="T407" s="115">
        <f>'Челябинская обл.'!$C$28</f>
        <v>0</v>
      </c>
      <c r="U407" s="115">
        <f>'Челябинская обл.'!$C$29</f>
        <v>377.24</v>
      </c>
      <c r="V407" s="115">
        <f>'Челябинская обл.'!$C$34</f>
        <v>13.23</v>
      </c>
      <c r="W407" s="115">
        <f>'Челябинская обл.'!$C$37</f>
        <v>352.76</v>
      </c>
      <c r="X407" s="115">
        <f>'Челябинская обл.'!$C$38</f>
        <v>825.59</v>
      </c>
      <c r="Y407" s="115">
        <f>'Челябинская обл.'!$C$39</f>
        <v>0</v>
      </c>
      <c r="Z407" s="115">
        <f>'Челябинская обл.'!$C$40</f>
        <v>0</v>
      </c>
      <c r="AA407" s="115">
        <f>'Челябинская обл.'!$C$41</f>
        <v>0</v>
      </c>
      <c r="AB407" s="115">
        <f>'Челябинская обл.'!$C$44</f>
        <v>1142.9000000000001</v>
      </c>
      <c r="AC407" s="115">
        <f>'Челябинская обл.'!$C$45</f>
        <v>1066.98</v>
      </c>
      <c r="AD407" s="115">
        <f>'Челябинская обл.'!$C$46</f>
        <v>0</v>
      </c>
      <c r="AE407" s="115">
        <f>'Челябинская обл.'!$C$47</f>
        <v>0</v>
      </c>
      <c r="AF407" s="115">
        <f>'Челябинская обл.'!$C$48</f>
        <v>0</v>
      </c>
      <c r="AG407" s="115">
        <f>'Челябинская обл.'!$C$50</f>
        <v>1081.3599999999999</v>
      </c>
      <c r="AH407" s="115">
        <f>'Челябинская обл.'!$C$51</f>
        <v>1328.18</v>
      </c>
      <c r="AI407" s="115">
        <f>'Челябинская обл.'!$C$52</f>
        <v>0</v>
      </c>
      <c r="AJ407" s="115">
        <f>'Челябинская обл.'!$C$53</f>
        <v>0</v>
      </c>
      <c r="AK407" s="115">
        <f>'Челябинская обл.'!$C$54</f>
        <v>0</v>
      </c>
      <c r="AL407" s="115">
        <f>'Челябинская обл.'!$C$55</f>
        <v>0</v>
      </c>
      <c r="AM407" s="115">
        <f>'Челябинская обл.'!$C$56</f>
        <v>243.71</v>
      </c>
    </row>
    <row r="408" spans="1:39" s="38" customFormat="1" ht="15.75">
      <c r="A408" s="119" t="s">
        <v>386</v>
      </c>
      <c r="B408" s="120" t="s">
        <v>125</v>
      </c>
      <c r="C408" s="114"/>
      <c r="D408" s="115" t="str">
        <f>'Челябинская обл.'!$C$7</f>
        <v>13,23</v>
      </c>
      <c r="E408" s="115">
        <f>'Челябинская обл.'!$C$10</f>
        <v>1005.74</v>
      </c>
      <c r="F408" s="115">
        <f>'Челябинская обл.'!$C$11</f>
        <v>0</v>
      </c>
      <c r="G408" s="115">
        <f>'Челябинская обл.'!$C$12</f>
        <v>0</v>
      </c>
      <c r="H408" s="115">
        <f>'Челябинская обл.'!$C$13</f>
        <v>0</v>
      </c>
      <c r="I408" s="115">
        <f>'Челябинская обл.'!$C$14</f>
        <v>0</v>
      </c>
      <c r="J408" s="115">
        <f>'Челябинская обл.'!$C$17</f>
        <v>1987.75</v>
      </c>
      <c r="K408" s="115">
        <f>'Челябинская обл.'!$C$18</f>
        <v>0</v>
      </c>
      <c r="L408" s="115">
        <f>'Челябинская обл.'!$C$19</f>
        <v>0</v>
      </c>
      <c r="M408" s="115">
        <f>'Челябинская обл.'!$C$20</f>
        <v>0</v>
      </c>
      <c r="N408" s="115">
        <f>'Челябинская обл.'!$C$21</f>
        <v>0</v>
      </c>
      <c r="O408" s="115">
        <f>'Челябинская обл.'!$C$23</f>
        <v>1493.77</v>
      </c>
      <c r="P408" s="115">
        <f>'Челябинская обл.'!$C$24</f>
        <v>0</v>
      </c>
      <c r="Q408" s="115">
        <f>'Челябинская обл.'!$C$25</f>
        <v>0</v>
      </c>
      <c r="R408" s="115">
        <f>'Челябинская обл.'!$C$26</f>
        <v>0</v>
      </c>
      <c r="S408" s="115">
        <f>'Челябинская обл.'!$C$27</f>
        <v>0</v>
      </c>
      <c r="T408" s="115">
        <f>'Челябинская обл.'!$C$28</f>
        <v>0</v>
      </c>
      <c r="U408" s="115">
        <f>'Челябинская обл.'!$C$29</f>
        <v>377.24</v>
      </c>
      <c r="V408" s="115">
        <f>'Челябинская обл.'!$C$34</f>
        <v>13.23</v>
      </c>
      <c r="W408" s="115">
        <f>'Челябинская обл.'!$C$37</f>
        <v>352.76</v>
      </c>
      <c r="X408" s="115">
        <f>'Челябинская обл.'!$C$38</f>
        <v>825.59</v>
      </c>
      <c r="Y408" s="115">
        <f>'Челябинская обл.'!$C$39</f>
        <v>0</v>
      </c>
      <c r="Z408" s="115">
        <f>'Челябинская обл.'!$C$40</f>
        <v>0</v>
      </c>
      <c r="AA408" s="115">
        <f>'Челябинская обл.'!$C$41</f>
        <v>0</v>
      </c>
      <c r="AB408" s="115">
        <f>'Челябинская обл.'!$C$44</f>
        <v>1142.9000000000001</v>
      </c>
      <c r="AC408" s="115">
        <f>'Челябинская обл.'!$C$45</f>
        <v>1066.98</v>
      </c>
      <c r="AD408" s="115">
        <f>'Челябинская обл.'!$C$46</f>
        <v>0</v>
      </c>
      <c r="AE408" s="115">
        <f>'Челябинская обл.'!$C$47</f>
        <v>0</v>
      </c>
      <c r="AF408" s="115">
        <f>'Челябинская обл.'!$C$48</f>
        <v>0</v>
      </c>
      <c r="AG408" s="115">
        <f>'Челябинская обл.'!$C$50</f>
        <v>1081.3599999999999</v>
      </c>
      <c r="AH408" s="115">
        <f>'Челябинская обл.'!$C$51</f>
        <v>1328.18</v>
      </c>
      <c r="AI408" s="115">
        <f>'Челябинская обл.'!$C$52</f>
        <v>0</v>
      </c>
      <c r="AJ408" s="115">
        <f>'Челябинская обл.'!$C$53</f>
        <v>0</v>
      </c>
      <c r="AK408" s="115">
        <f>'Челябинская обл.'!$C$54</f>
        <v>0</v>
      </c>
      <c r="AL408" s="115">
        <f>'Челябинская обл.'!$C$55</f>
        <v>0</v>
      </c>
      <c r="AM408" s="115">
        <f>'Челябинская обл.'!$C$56</f>
        <v>243.71</v>
      </c>
    </row>
    <row r="409" spans="1:39" s="38" customFormat="1" ht="15.75">
      <c r="A409" s="126" t="s">
        <v>388</v>
      </c>
      <c r="B409" s="120" t="s">
        <v>126</v>
      </c>
      <c r="C409" s="114"/>
      <c r="D409" s="115" t="str">
        <f>'Челябинская обл.'!$C$7</f>
        <v>13,23</v>
      </c>
      <c r="E409" s="115">
        <f>'Челябинская обл.'!$C$10</f>
        <v>1005.74</v>
      </c>
      <c r="F409" s="115">
        <f>'Челябинская обл.'!$C$11</f>
        <v>0</v>
      </c>
      <c r="G409" s="115">
        <f>'Челябинская обл.'!$C$12</f>
        <v>0</v>
      </c>
      <c r="H409" s="115">
        <f>'Челябинская обл.'!$C$13</f>
        <v>0</v>
      </c>
      <c r="I409" s="115">
        <f>'Челябинская обл.'!$C$14</f>
        <v>0</v>
      </c>
      <c r="J409" s="115">
        <f>'Челябинская обл.'!$C$17</f>
        <v>1987.75</v>
      </c>
      <c r="K409" s="115">
        <f>'Челябинская обл.'!$C$18</f>
        <v>0</v>
      </c>
      <c r="L409" s="115">
        <f>'Челябинская обл.'!$C$19</f>
        <v>0</v>
      </c>
      <c r="M409" s="115">
        <f>'Челябинская обл.'!$C$20</f>
        <v>0</v>
      </c>
      <c r="N409" s="115">
        <f>'Челябинская обл.'!$C$21</f>
        <v>0</v>
      </c>
      <c r="O409" s="115">
        <f>'Челябинская обл.'!$C$23</f>
        <v>1493.77</v>
      </c>
      <c r="P409" s="115">
        <f>'Челябинская обл.'!$C$24</f>
        <v>0</v>
      </c>
      <c r="Q409" s="115">
        <f>'Челябинская обл.'!$C$25</f>
        <v>0</v>
      </c>
      <c r="R409" s="115">
        <f>'Челябинская обл.'!$C$26</f>
        <v>0</v>
      </c>
      <c r="S409" s="115">
        <f>'Челябинская обл.'!$C$27</f>
        <v>0</v>
      </c>
      <c r="T409" s="115">
        <f>'Челябинская обл.'!$C$28</f>
        <v>0</v>
      </c>
      <c r="U409" s="115">
        <f>'Челябинская обл.'!$C$29</f>
        <v>377.24</v>
      </c>
      <c r="V409" s="115">
        <f>'Челябинская обл.'!$C$34</f>
        <v>13.23</v>
      </c>
      <c r="W409" s="115">
        <f>'Челябинская обл.'!$C$37</f>
        <v>352.76</v>
      </c>
      <c r="X409" s="115">
        <f>'Челябинская обл.'!$C$38</f>
        <v>825.59</v>
      </c>
      <c r="Y409" s="115">
        <f>'Челябинская обл.'!$C$39</f>
        <v>0</v>
      </c>
      <c r="Z409" s="115">
        <f>'Челябинская обл.'!$C$40</f>
        <v>0</v>
      </c>
      <c r="AA409" s="115">
        <f>'Челябинская обл.'!$C$41</f>
        <v>0</v>
      </c>
      <c r="AB409" s="115">
        <f>'Челябинская обл.'!$C$44</f>
        <v>1142.9000000000001</v>
      </c>
      <c r="AC409" s="115">
        <f>'Челябинская обл.'!$C$45</f>
        <v>1066.98</v>
      </c>
      <c r="AD409" s="115">
        <f>'Челябинская обл.'!$C$46</f>
        <v>0</v>
      </c>
      <c r="AE409" s="115">
        <f>'Челябинская обл.'!$C$47</f>
        <v>0</v>
      </c>
      <c r="AF409" s="115">
        <f>'Челябинская обл.'!$C$48</f>
        <v>0</v>
      </c>
      <c r="AG409" s="115">
        <f>'Челябинская обл.'!$C$50</f>
        <v>1081.3599999999999</v>
      </c>
      <c r="AH409" s="115">
        <f>'Челябинская обл.'!$C$51</f>
        <v>1328.18</v>
      </c>
      <c r="AI409" s="115">
        <f>'Челябинская обл.'!$C$52</f>
        <v>0</v>
      </c>
      <c r="AJ409" s="115">
        <f>'Челябинская обл.'!$C$53</f>
        <v>0</v>
      </c>
      <c r="AK409" s="115">
        <f>'Челябинская обл.'!$C$54</f>
        <v>0</v>
      </c>
      <c r="AL409" s="115">
        <f>'Челябинская обл.'!$C$55</f>
        <v>0</v>
      </c>
      <c r="AM409" s="115">
        <f>'Челябинская обл.'!$C$56</f>
        <v>243.71</v>
      </c>
    </row>
    <row r="410" spans="1:39" s="38" customFormat="1" ht="15.75">
      <c r="A410" s="119" t="s">
        <v>389</v>
      </c>
      <c r="B410" s="120" t="s">
        <v>579</v>
      </c>
      <c r="C410" s="114"/>
      <c r="D410" s="115" t="str">
        <f>'Челябинская обл.'!$C$7</f>
        <v>13,23</v>
      </c>
      <c r="E410" s="115">
        <f>'Челябинская обл.'!$C$10</f>
        <v>1005.74</v>
      </c>
      <c r="F410" s="115">
        <f>'Челябинская обл.'!$C$11</f>
        <v>0</v>
      </c>
      <c r="G410" s="115">
        <f>'Челябинская обл.'!$C$12</f>
        <v>0</v>
      </c>
      <c r="H410" s="115">
        <f>'Челябинская обл.'!$C$13</f>
        <v>0</v>
      </c>
      <c r="I410" s="115">
        <f>'Челябинская обл.'!$C$14</f>
        <v>0</v>
      </c>
      <c r="J410" s="115">
        <f>'Челябинская обл.'!$C$17</f>
        <v>1987.75</v>
      </c>
      <c r="K410" s="115">
        <f>'Челябинская обл.'!$C$18</f>
        <v>0</v>
      </c>
      <c r="L410" s="115">
        <f>'Челябинская обл.'!$C$19</f>
        <v>0</v>
      </c>
      <c r="M410" s="115">
        <f>'Челябинская обл.'!$C$20</f>
        <v>0</v>
      </c>
      <c r="N410" s="115">
        <f>'Челябинская обл.'!$C$21</f>
        <v>0</v>
      </c>
      <c r="O410" s="115">
        <f>'Челябинская обл.'!$C$23</f>
        <v>1493.77</v>
      </c>
      <c r="P410" s="115">
        <f>'Челябинская обл.'!$C$24</f>
        <v>0</v>
      </c>
      <c r="Q410" s="115">
        <f>'Челябинская обл.'!$C$25</f>
        <v>0</v>
      </c>
      <c r="R410" s="115">
        <f>'Челябинская обл.'!$C$26</f>
        <v>0</v>
      </c>
      <c r="S410" s="115">
        <f>'Челябинская обл.'!$C$27</f>
        <v>0</v>
      </c>
      <c r="T410" s="115">
        <f>'Челябинская обл.'!$C$28</f>
        <v>0</v>
      </c>
      <c r="U410" s="115">
        <f>'Челябинская обл.'!$C$29</f>
        <v>377.24</v>
      </c>
      <c r="V410" s="115">
        <f>'Челябинская обл.'!$C$34</f>
        <v>13.23</v>
      </c>
      <c r="W410" s="115">
        <f>'Челябинская обл.'!$C$37</f>
        <v>352.76</v>
      </c>
      <c r="X410" s="115">
        <f>'Челябинская обл.'!$C$38</f>
        <v>825.59</v>
      </c>
      <c r="Y410" s="115">
        <f>'Челябинская обл.'!$C$39</f>
        <v>0</v>
      </c>
      <c r="Z410" s="115">
        <f>'Челябинская обл.'!$C$40</f>
        <v>0</v>
      </c>
      <c r="AA410" s="115">
        <f>'Челябинская обл.'!$C$41</f>
        <v>0</v>
      </c>
      <c r="AB410" s="115">
        <f>'Челябинская обл.'!$C$44</f>
        <v>1142.9000000000001</v>
      </c>
      <c r="AC410" s="115">
        <f>'Челябинская обл.'!$C$45</f>
        <v>1066.98</v>
      </c>
      <c r="AD410" s="115">
        <f>'Челябинская обл.'!$C$46</f>
        <v>0</v>
      </c>
      <c r="AE410" s="115">
        <f>'Челябинская обл.'!$C$47</f>
        <v>0</v>
      </c>
      <c r="AF410" s="115">
        <f>'Челябинская обл.'!$C$48</f>
        <v>0</v>
      </c>
      <c r="AG410" s="115">
        <f>'Челябинская обл.'!$C$50</f>
        <v>1081.3599999999999</v>
      </c>
      <c r="AH410" s="115">
        <f>'Челябинская обл.'!$C$51</f>
        <v>1328.18</v>
      </c>
      <c r="AI410" s="115">
        <f>'Челябинская обл.'!$C$52</f>
        <v>0</v>
      </c>
      <c r="AJ410" s="115">
        <f>'Челябинская обл.'!$C$53</f>
        <v>0</v>
      </c>
      <c r="AK410" s="115">
        <f>'Челябинская обл.'!$C$54</f>
        <v>0</v>
      </c>
      <c r="AL410" s="115">
        <f>'Челябинская обл.'!$C$55</f>
        <v>0</v>
      </c>
      <c r="AM410" s="115">
        <f>'Челябинская обл.'!$C$56</f>
        <v>243.71</v>
      </c>
    </row>
    <row r="411" spans="1:39" s="38" customFormat="1" ht="47.25">
      <c r="A411" s="130">
        <v>24</v>
      </c>
      <c r="B411" s="127" t="s">
        <v>292</v>
      </c>
      <c r="C411" s="114"/>
      <c r="D411" s="115" t="str">
        <f>'Челябинская обл.'!$C$7</f>
        <v>13,23</v>
      </c>
      <c r="E411" s="115">
        <f>'Челябинская обл.'!$C$10</f>
        <v>1005.74</v>
      </c>
      <c r="F411" s="115">
        <f>'Челябинская обл.'!$C$11</f>
        <v>0</v>
      </c>
      <c r="G411" s="115">
        <f>'Челябинская обл.'!$C$12</f>
        <v>0</v>
      </c>
      <c r="H411" s="115">
        <f>'Челябинская обл.'!$C$13</f>
        <v>0</v>
      </c>
      <c r="I411" s="115">
        <f>'Челябинская обл.'!$C$14</f>
        <v>0</v>
      </c>
      <c r="J411" s="115">
        <f>'Челябинская обл.'!$C$17</f>
        <v>1987.75</v>
      </c>
      <c r="K411" s="115">
        <f>'Челябинская обл.'!$C$18</f>
        <v>0</v>
      </c>
      <c r="L411" s="115">
        <f>'Челябинская обл.'!$C$19</f>
        <v>0</v>
      </c>
      <c r="M411" s="115">
        <f>'Челябинская обл.'!$C$20</f>
        <v>0</v>
      </c>
      <c r="N411" s="115">
        <f>'Челябинская обл.'!$C$21</f>
        <v>0</v>
      </c>
      <c r="O411" s="115">
        <f>'Челябинская обл.'!$C$23</f>
        <v>1493.77</v>
      </c>
      <c r="P411" s="115">
        <f>'Челябинская обл.'!$C$24</f>
        <v>0</v>
      </c>
      <c r="Q411" s="115">
        <f>'Челябинская обл.'!$C$25</f>
        <v>0</v>
      </c>
      <c r="R411" s="115">
        <f>'Челябинская обл.'!$C$26</f>
        <v>0</v>
      </c>
      <c r="S411" s="115">
        <f>'Челябинская обл.'!$C$27</f>
        <v>0</v>
      </c>
      <c r="T411" s="115">
        <f>'Челябинская обл.'!$C$28</f>
        <v>0</v>
      </c>
      <c r="U411" s="115">
        <f>'Челябинская обл.'!$C$29</f>
        <v>377.24</v>
      </c>
      <c r="V411" s="115">
        <f>'Челябинская обл.'!$C$34</f>
        <v>13.23</v>
      </c>
      <c r="W411" s="115">
        <f>'Челябинская обл.'!$C$37</f>
        <v>352.76</v>
      </c>
      <c r="X411" s="115">
        <f>'Челябинская обл.'!$C$38</f>
        <v>825.59</v>
      </c>
      <c r="Y411" s="115">
        <f>'Челябинская обл.'!$C$39</f>
        <v>0</v>
      </c>
      <c r="Z411" s="115">
        <f>'Челябинская обл.'!$C$40</f>
        <v>0</v>
      </c>
      <c r="AA411" s="115">
        <f>'Челябинская обл.'!$C$41</f>
        <v>0</v>
      </c>
      <c r="AB411" s="115">
        <f>'Челябинская обл.'!$C$44</f>
        <v>1142.9000000000001</v>
      </c>
      <c r="AC411" s="115">
        <f>'Челябинская обл.'!$C$45</f>
        <v>1066.98</v>
      </c>
      <c r="AD411" s="115">
        <f>'Челябинская обл.'!$C$46</f>
        <v>0</v>
      </c>
      <c r="AE411" s="115">
        <f>'Челябинская обл.'!$C$47</f>
        <v>0</v>
      </c>
      <c r="AF411" s="115">
        <f>'Челябинская обл.'!$C$48</f>
        <v>0</v>
      </c>
      <c r="AG411" s="115">
        <f>'Челябинская обл.'!$C$50</f>
        <v>1081.3599999999999</v>
      </c>
      <c r="AH411" s="115">
        <f>'Челябинская обл.'!$C$51</f>
        <v>1328.18</v>
      </c>
      <c r="AI411" s="115">
        <f>'Челябинская обл.'!$C$52</f>
        <v>0</v>
      </c>
      <c r="AJ411" s="115">
        <f>'Челябинская обл.'!$C$53</f>
        <v>0</v>
      </c>
      <c r="AK411" s="115">
        <f>'Челябинская обл.'!$C$54</f>
        <v>0</v>
      </c>
      <c r="AL411" s="115">
        <f>'Челябинская обл.'!$C$55</f>
        <v>0</v>
      </c>
      <c r="AM411" s="115">
        <f>'Челябинская обл.'!$C$56</f>
        <v>243.71</v>
      </c>
    </row>
    <row r="412" spans="1:39" s="38" customFormat="1" ht="15.75">
      <c r="A412" s="125" t="s">
        <v>420</v>
      </c>
      <c r="B412" s="118" t="s">
        <v>221</v>
      </c>
      <c r="C412" s="114"/>
      <c r="D412" s="115"/>
      <c r="E412" s="115"/>
      <c r="F412" s="115"/>
      <c r="G412" s="115"/>
      <c r="H412" s="115"/>
      <c r="I412" s="115"/>
      <c r="J412" s="115"/>
      <c r="K412" s="115"/>
      <c r="L412" s="115"/>
      <c r="M412" s="115"/>
      <c r="N412" s="115"/>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5"/>
      <c r="AJ412" s="115"/>
      <c r="AK412" s="115"/>
      <c r="AL412" s="115"/>
      <c r="AM412" s="115"/>
    </row>
    <row r="413" spans="1:39" s="38" customFormat="1" ht="15.75">
      <c r="A413" s="126" t="s">
        <v>30</v>
      </c>
      <c r="B413" s="127" t="s">
        <v>352</v>
      </c>
      <c r="C413" s="114"/>
      <c r="D413" s="115" t="str">
        <f>'Челябинская обл.'!$C$7</f>
        <v>13,23</v>
      </c>
      <c r="E413" s="115">
        <f>'Челябинская обл.'!$C$10</f>
        <v>1005.74</v>
      </c>
      <c r="F413" s="115">
        <f>'Челябинская обл.'!$C$11</f>
        <v>0</v>
      </c>
      <c r="G413" s="115">
        <f>'Челябинская обл.'!$C$12</f>
        <v>0</v>
      </c>
      <c r="H413" s="115">
        <f>'Челябинская обл.'!$C$13</f>
        <v>0</v>
      </c>
      <c r="I413" s="115">
        <f>'Челябинская обл.'!$C$14</f>
        <v>0</v>
      </c>
      <c r="J413" s="115">
        <f>'Челябинская обл.'!$C$17</f>
        <v>1987.75</v>
      </c>
      <c r="K413" s="115">
        <f>'Челябинская обл.'!$C$18</f>
        <v>0</v>
      </c>
      <c r="L413" s="115">
        <f>'Челябинская обл.'!$C$19</f>
        <v>0</v>
      </c>
      <c r="M413" s="115">
        <f>'Челябинская обл.'!$C$20</f>
        <v>0</v>
      </c>
      <c r="N413" s="115">
        <f>'Челябинская обл.'!$C$21</f>
        <v>0</v>
      </c>
      <c r="O413" s="115">
        <f>'Челябинская обл.'!$C$23</f>
        <v>1493.77</v>
      </c>
      <c r="P413" s="115">
        <f>'Челябинская обл.'!$C$24</f>
        <v>0</v>
      </c>
      <c r="Q413" s="115">
        <f>'Челябинская обл.'!$C$25</f>
        <v>0</v>
      </c>
      <c r="R413" s="115">
        <f>'Челябинская обл.'!$C$26</f>
        <v>0</v>
      </c>
      <c r="S413" s="115">
        <f>'Челябинская обл.'!$C$27</f>
        <v>0</v>
      </c>
      <c r="T413" s="115">
        <f>'Челябинская обл.'!$C$28</f>
        <v>0</v>
      </c>
      <c r="U413" s="115">
        <f>'Челябинская обл.'!$C$29</f>
        <v>377.24</v>
      </c>
      <c r="V413" s="115">
        <f>'Челябинская обл.'!$C$34</f>
        <v>13.23</v>
      </c>
      <c r="W413" s="115">
        <f>'Челябинская обл.'!$C$37</f>
        <v>352.76</v>
      </c>
      <c r="X413" s="115">
        <f>'Челябинская обл.'!$C$38</f>
        <v>825.59</v>
      </c>
      <c r="Y413" s="115">
        <f>'Челябинская обл.'!$C$39</f>
        <v>0</v>
      </c>
      <c r="Z413" s="115">
        <f>'Челябинская обл.'!$C$40</f>
        <v>0</v>
      </c>
      <c r="AA413" s="115">
        <f>'Челябинская обл.'!$C$41</f>
        <v>0</v>
      </c>
      <c r="AB413" s="115">
        <f>'Челябинская обл.'!$C$44</f>
        <v>1142.9000000000001</v>
      </c>
      <c r="AC413" s="115">
        <f>'Челябинская обл.'!$C$45</f>
        <v>1066.98</v>
      </c>
      <c r="AD413" s="115">
        <f>'Челябинская обл.'!$C$46</f>
        <v>0</v>
      </c>
      <c r="AE413" s="115">
        <f>'Челябинская обл.'!$C$47</f>
        <v>0</v>
      </c>
      <c r="AF413" s="115">
        <f>'Челябинская обл.'!$C$48</f>
        <v>0</v>
      </c>
      <c r="AG413" s="115">
        <f>'Челябинская обл.'!$C$50</f>
        <v>1081.3599999999999</v>
      </c>
      <c r="AH413" s="115">
        <f>'Челябинская обл.'!$C$51</f>
        <v>1328.18</v>
      </c>
      <c r="AI413" s="115">
        <f>'Челябинская обл.'!$C$52</f>
        <v>0</v>
      </c>
      <c r="AJ413" s="115">
        <f>'Челябинская обл.'!$C$53</f>
        <v>0</v>
      </c>
      <c r="AK413" s="115">
        <f>'Челябинская обл.'!$C$54</f>
        <v>0</v>
      </c>
      <c r="AL413" s="115">
        <f>'Челябинская обл.'!$C$55</f>
        <v>0</v>
      </c>
      <c r="AM413" s="115">
        <f>'Челябинская обл.'!$C$56</f>
        <v>243.71</v>
      </c>
    </row>
    <row r="414" spans="1:39" s="38" customFormat="1" ht="31.5">
      <c r="A414" s="119" t="s">
        <v>25</v>
      </c>
      <c r="B414" s="120" t="s">
        <v>580</v>
      </c>
      <c r="C414" s="114"/>
      <c r="D414" s="115" t="str">
        <f>'Челябинская обл.'!$C$7</f>
        <v>13,23</v>
      </c>
      <c r="E414" s="115">
        <f>'Челябинская обл.'!$C$10</f>
        <v>1005.74</v>
      </c>
      <c r="F414" s="115">
        <f>'Челябинская обл.'!$C$11</f>
        <v>0</v>
      </c>
      <c r="G414" s="115">
        <f>'Челябинская обл.'!$C$12</f>
        <v>0</v>
      </c>
      <c r="H414" s="115">
        <f>'Челябинская обл.'!$C$13</f>
        <v>0</v>
      </c>
      <c r="I414" s="115">
        <f>'Челябинская обл.'!$C$14</f>
        <v>0</v>
      </c>
      <c r="J414" s="115">
        <f>'Челябинская обл.'!$C$17</f>
        <v>1987.75</v>
      </c>
      <c r="K414" s="115">
        <f>'Челябинская обл.'!$C$18</f>
        <v>0</v>
      </c>
      <c r="L414" s="115">
        <f>'Челябинская обл.'!$C$19</f>
        <v>0</v>
      </c>
      <c r="M414" s="115">
        <f>'Челябинская обл.'!$C$20</f>
        <v>0</v>
      </c>
      <c r="N414" s="115">
        <f>'Челябинская обл.'!$C$21</f>
        <v>0</v>
      </c>
      <c r="O414" s="115">
        <f>'Челябинская обл.'!$C$23</f>
        <v>1493.77</v>
      </c>
      <c r="P414" s="115">
        <f>'Челябинская обл.'!$C$24</f>
        <v>0</v>
      </c>
      <c r="Q414" s="115">
        <f>'Челябинская обл.'!$C$25</f>
        <v>0</v>
      </c>
      <c r="R414" s="115">
        <f>'Челябинская обл.'!$C$26</f>
        <v>0</v>
      </c>
      <c r="S414" s="115">
        <f>'Челябинская обл.'!$C$27</f>
        <v>0</v>
      </c>
      <c r="T414" s="115">
        <f>'Челябинская обл.'!$C$28</f>
        <v>0</v>
      </c>
      <c r="U414" s="115">
        <f>'Челябинская обл.'!$C$29</f>
        <v>377.24</v>
      </c>
      <c r="V414" s="115">
        <f>'Челябинская обл.'!$C$34</f>
        <v>13.23</v>
      </c>
      <c r="W414" s="115">
        <f>'Челябинская обл.'!$C$37</f>
        <v>352.76</v>
      </c>
      <c r="X414" s="115">
        <f>'Челябинская обл.'!$C$38</f>
        <v>825.59</v>
      </c>
      <c r="Y414" s="115">
        <f>'Челябинская обл.'!$C$39</f>
        <v>0</v>
      </c>
      <c r="Z414" s="115">
        <f>'Челябинская обл.'!$C$40</f>
        <v>0</v>
      </c>
      <c r="AA414" s="115">
        <f>'Челябинская обл.'!$C$41</f>
        <v>0</v>
      </c>
      <c r="AB414" s="115">
        <f>'Челябинская обл.'!$C$44</f>
        <v>1142.9000000000001</v>
      </c>
      <c r="AC414" s="115">
        <f>'Челябинская обл.'!$C$45</f>
        <v>1066.98</v>
      </c>
      <c r="AD414" s="115">
        <f>'Челябинская обл.'!$C$46</f>
        <v>0</v>
      </c>
      <c r="AE414" s="115">
        <f>'Челябинская обл.'!$C$47</f>
        <v>0</v>
      </c>
      <c r="AF414" s="115">
        <f>'Челябинская обл.'!$C$48</f>
        <v>0</v>
      </c>
      <c r="AG414" s="115">
        <f>'Челябинская обл.'!$C$50</f>
        <v>1081.3599999999999</v>
      </c>
      <c r="AH414" s="115">
        <f>'Челябинская обл.'!$C$51</f>
        <v>1328.18</v>
      </c>
      <c r="AI414" s="115">
        <f>'Челябинская обл.'!$C$52</f>
        <v>0</v>
      </c>
      <c r="AJ414" s="115">
        <f>'Челябинская обл.'!$C$53</f>
        <v>0</v>
      </c>
      <c r="AK414" s="115">
        <f>'Челябинская обл.'!$C$54</f>
        <v>0</v>
      </c>
      <c r="AL414" s="115">
        <f>'Челябинская обл.'!$C$55</f>
        <v>0</v>
      </c>
      <c r="AM414" s="115">
        <f>'Челябинская обл.'!$C$56</f>
        <v>243.71</v>
      </c>
    </row>
    <row r="415" spans="1:39" s="38" customFormat="1" ht="15.75">
      <c r="A415" s="126" t="s">
        <v>27</v>
      </c>
      <c r="B415" s="120" t="s">
        <v>581</v>
      </c>
      <c r="C415" s="114"/>
      <c r="D415" s="115" t="str">
        <f>'Челябинская обл.'!$C$7</f>
        <v>13,23</v>
      </c>
      <c r="E415" s="115">
        <f>'Челябинская обл.'!$C$10</f>
        <v>1005.74</v>
      </c>
      <c r="F415" s="115">
        <f>'Челябинская обл.'!$C$11</f>
        <v>0</v>
      </c>
      <c r="G415" s="115">
        <f>'Челябинская обл.'!$C$12</f>
        <v>0</v>
      </c>
      <c r="H415" s="115">
        <f>'Челябинская обл.'!$C$13</f>
        <v>0</v>
      </c>
      <c r="I415" s="115">
        <f>'Челябинская обл.'!$C$14</f>
        <v>0</v>
      </c>
      <c r="J415" s="115">
        <f>'Челябинская обл.'!$C$17</f>
        <v>1987.75</v>
      </c>
      <c r="K415" s="115">
        <f>'Челябинская обл.'!$C$18</f>
        <v>0</v>
      </c>
      <c r="L415" s="115">
        <f>'Челябинская обл.'!$C$19</f>
        <v>0</v>
      </c>
      <c r="M415" s="115">
        <f>'Челябинская обл.'!$C$20</f>
        <v>0</v>
      </c>
      <c r="N415" s="115">
        <f>'Челябинская обл.'!$C$21</f>
        <v>0</v>
      </c>
      <c r="O415" s="115">
        <f>'Челябинская обл.'!$C$23</f>
        <v>1493.77</v>
      </c>
      <c r="P415" s="115">
        <f>'Челябинская обл.'!$C$24</f>
        <v>0</v>
      </c>
      <c r="Q415" s="115">
        <f>'Челябинская обл.'!$C$25</f>
        <v>0</v>
      </c>
      <c r="R415" s="115">
        <f>'Челябинская обл.'!$C$26</f>
        <v>0</v>
      </c>
      <c r="S415" s="115">
        <f>'Челябинская обл.'!$C$27</f>
        <v>0</v>
      </c>
      <c r="T415" s="115">
        <f>'Челябинская обл.'!$C$28</f>
        <v>0</v>
      </c>
      <c r="U415" s="115">
        <f>'Челябинская обл.'!$C$29</f>
        <v>377.24</v>
      </c>
      <c r="V415" s="115">
        <f>'Челябинская обл.'!$C$34</f>
        <v>13.23</v>
      </c>
      <c r="W415" s="115">
        <f>'Челябинская обл.'!$C$37</f>
        <v>352.76</v>
      </c>
      <c r="X415" s="115">
        <f>'Челябинская обл.'!$C$38</f>
        <v>825.59</v>
      </c>
      <c r="Y415" s="115">
        <f>'Челябинская обл.'!$C$39</f>
        <v>0</v>
      </c>
      <c r="Z415" s="115">
        <f>'Челябинская обл.'!$C$40</f>
        <v>0</v>
      </c>
      <c r="AA415" s="115">
        <f>'Челябинская обл.'!$C$41</f>
        <v>0</v>
      </c>
      <c r="AB415" s="115">
        <f>'Челябинская обл.'!$C$44</f>
        <v>1142.9000000000001</v>
      </c>
      <c r="AC415" s="115">
        <f>'Челябинская обл.'!$C$45</f>
        <v>1066.98</v>
      </c>
      <c r="AD415" s="115">
        <f>'Челябинская обл.'!$C$46</f>
        <v>0</v>
      </c>
      <c r="AE415" s="115">
        <f>'Челябинская обл.'!$C$47</f>
        <v>0</v>
      </c>
      <c r="AF415" s="115">
        <f>'Челябинская обл.'!$C$48</f>
        <v>0</v>
      </c>
      <c r="AG415" s="115">
        <f>'Челябинская обл.'!$C$50</f>
        <v>1081.3599999999999</v>
      </c>
      <c r="AH415" s="115">
        <f>'Челябинская обл.'!$C$51</f>
        <v>1328.18</v>
      </c>
      <c r="AI415" s="115">
        <f>'Челябинская обл.'!$C$52</f>
        <v>0</v>
      </c>
      <c r="AJ415" s="115">
        <f>'Челябинская обл.'!$C$53</f>
        <v>0</v>
      </c>
      <c r="AK415" s="115">
        <f>'Челябинская обл.'!$C$54</f>
        <v>0</v>
      </c>
      <c r="AL415" s="115">
        <f>'Челябинская обл.'!$C$55</f>
        <v>0</v>
      </c>
      <c r="AM415" s="115">
        <f>'Челябинская обл.'!$C$56</f>
        <v>243.71</v>
      </c>
    </row>
    <row r="416" spans="1:39" s="38" customFormat="1" ht="15.75">
      <c r="A416" s="119" t="s">
        <v>31</v>
      </c>
      <c r="B416" s="120" t="s">
        <v>582</v>
      </c>
      <c r="C416" s="114"/>
      <c r="D416" s="115" t="str">
        <f>'Челябинская обл.'!$C$7</f>
        <v>13,23</v>
      </c>
      <c r="E416" s="115">
        <f>'Челябинская обл.'!$C$10</f>
        <v>1005.74</v>
      </c>
      <c r="F416" s="115">
        <f>'Челябинская обл.'!$C$11</f>
        <v>0</v>
      </c>
      <c r="G416" s="115">
        <f>'Челябинская обл.'!$C$12</f>
        <v>0</v>
      </c>
      <c r="H416" s="115">
        <f>'Челябинская обл.'!$C$13</f>
        <v>0</v>
      </c>
      <c r="I416" s="115">
        <f>'Челябинская обл.'!$C$14</f>
        <v>0</v>
      </c>
      <c r="J416" s="115">
        <f>'Челябинская обл.'!$C$17</f>
        <v>1987.75</v>
      </c>
      <c r="K416" s="115">
        <f>'Челябинская обл.'!$C$18</f>
        <v>0</v>
      </c>
      <c r="L416" s="115">
        <f>'Челябинская обл.'!$C$19</f>
        <v>0</v>
      </c>
      <c r="M416" s="115">
        <f>'Челябинская обл.'!$C$20</f>
        <v>0</v>
      </c>
      <c r="N416" s="115">
        <f>'Челябинская обл.'!$C$21</f>
        <v>0</v>
      </c>
      <c r="O416" s="115">
        <f>'Челябинская обл.'!$C$23</f>
        <v>1493.77</v>
      </c>
      <c r="P416" s="115">
        <f>'Челябинская обл.'!$C$24</f>
        <v>0</v>
      </c>
      <c r="Q416" s="115">
        <f>'Челябинская обл.'!$C$25</f>
        <v>0</v>
      </c>
      <c r="R416" s="115">
        <f>'Челябинская обл.'!$C$26</f>
        <v>0</v>
      </c>
      <c r="S416" s="115">
        <f>'Челябинская обл.'!$C$27</f>
        <v>0</v>
      </c>
      <c r="T416" s="115">
        <f>'Челябинская обл.'!$C$28</f>
        <v>0</v>
      </c>
      <c r="U416" s="115">
        <f>'Челябинская обл.'!$C$29</f>
        <v>377.24</v>
      </c>
      <c r="V416" s="115">
        <f>'Челябинская обл.'!$C$34</f>
        <v>13.23</v>
      </c>
      <c r="W416" s="115">
        <f>'Челябинская обл.'!$C$37</f>
        <v>352.76</v>
      </c>
      <c r="X416" s="115">
        <f>'Челябинская обл.'!$C$38</f>
        <v>825.59</v>
      </c>
      <c r="Y416" s="115">
        <f>'Челябинская обл.'!$C$39</f>
        <v>0</v>
      </c>
      <c r="Z416" s="115">
        <f>'Челябинская обл.'!$C$40</f>
        <v>0</v>
      </c>
      <c r="AA416" s="115">
        <f>'Челябинская обл.'!$C$41</f>
        <v>0</v>
      </c>
      <c r="AB416" s="115">
        <f>'Челябинская обл.'!$C$44</f>
        <v>1142.9000000000001</v>
      </c>
      <c r="AC416" s="115">
        <f>'Челябинская обл.'!$C$45</f>
        <v>1066.98</v>
      </c>
      <c r="AD416" s="115">
        <f>'Челябинская обл.'!$C$46</f>
        <v>0</v>
      </c>
      <c r="AE416" s="115">
        <f>'Челябинская обл.'!$C$47</f>
        <v>0</v>
      </c>
      <c r="AF416" s="115">
        <f>'Челябинская обл.'!$C$48</f>
        <v>0</v>
      </c>
      <c r="AG416" s="115">
        <f>'Челябинская обл.'!$C$50</f>
        <v>1081.3599999999999</v>
      </c>
      <c r="AH416" s="115">
        <f>'Челябинская обл.'!$C$51</f>
        <v>1328.18</v>
      </c>
      <c r="AI416" s="115">
        <f>'Челябинская обл.'!$C$52</f>
        <v>0</v>
      </c>
      <c r="AJ416" s="115">
        <f>'Челябинская обл.'!$C$53</f>
        <v>0</v>
      </c>
      <c r="AK416" s="115">
        <f>'Челябинская обл.'!$C$54</f>
        <v>0</v>
      </c>
      <c r="AL416" s="115">
        <f>'Челябинская обл.'!$C$55</f>
        <v>0</v>
      </c>
      <c r="AM416" s="115">
        <f>'Челябинская обл.'!$C$56</f>
        <v>243.71</v>
      </c>
    </row>
    <row r="417" spans="1:39" s="38" customFormat="1" ht="15.75">
      <c r="A417" s="126" t="s">
        <v>274</v>
      </c>
      <c r="B417" s="127" t="s">
        <v>355</v>
      </c>
      <c r="C417" s="114"/>
      <c r="D417" s="115" t="str">
        <f>'Челябинская обл.'!$C$7</f>
        <v>13,23</v>
      </c>
      <c r="E417" s="115">
        <f>'Челябинская обл.'!$C$10</f>
        <v>1005.74</v>
      </c>
      <c r="F417" s="115">
        <f>'Челябинская обл.'!$C$11</f>
        <v>0</v>
      </c>
      <c r="G417" s="115">
        <f>'Челябинская обл.'!$C$12</f>
        <v>0</v>
      </c>
      <c r="H417" s="115">
        <f>'Челябинская обл.'!$C$13</f>
        <v>0</v>
      </c>
      <c r="I417" s="115">
        <f>'Челябинская обл.'!$C$14</f>
        <v>0</v>
      </c>
      <c r="J417" s="115">
        <f>'Челябинская обл.'!$C$17</f>
        <v>1987.75</v>
      </c>
      <c r="K417" s="115">
        <f>'Челябинская обл.'!$C$18</f>
        <v>0</v>
      </c>
      <c r="L417" s="115">
        <f>'Челябинская обл.'!$C$19</f>
        <v>0</v>
      </c>
      <c r="M417" s="115">
        <f>'Челябинская обл.'!$C$20</f>
        <v>0</v>
      </c>
      <c r="N417" s="115">
        <f>'Челябинская обл.'!$C$21</f>
        <v>0</v>
      </c>
      <c r="O417" s="115">
        <f>'Челябинская обл.'!$C$23</f>
        <v>1493.77</v>
      </c>
      <c r="P417" s="115">
        <f>'Челябинская обл.'!$C$24</f>
        <v>0</v>
      </c>
      <c r="Q417" s="115">
        <f>'Челябинская обл.'!$C$25</f>
        <v>0</v>
      </c>
      <c r="R417" s="115">
        <f>'Челябинская обл.'!$C$26</f>
        <v>0</v>
      </c>
      <c r="S417" s="115">
        <f>'Челябинская обл.'!$C$27</f>
        <v>0</v>
      </c>
      <c r="T417" s="115">
        <f>'Челябинская обл.'!$C$28</f>
        <v>0</v>
      </c>
      <c r="U417" s="115">
        <f>'Челябинская обл.'!$C$29</f>
        <v>377.24</v>
      </c>
      <c r="V417" s="115">
        <f>'Челябинская обл.'!$C$34</f>
        <v>13.23</v>
      </c>
      <c r="W417" s="115">
        <f>'Челябинская обл.'!$C$37</f>
        <v>352.76</v>
      </c>
      <c r="X417" s="115">
        <f>'Челябинская обл.'!$C$38</f>
        <v>825.59</v>
      </c>
      <c r="Y417" s="115">
        <f>'Челябинская обл.'!$C$39</f>
        <v>0</v>
      </c>
      <c r="Z417" s="115">
        <f>'Челябинская обл.'!$C$40</f>
        <v>0</v>
      </c>
      <c r="AA417" s="115">
        <f>'Челябинская обл.'!$C$41</f>
        <v>0</v>
      </c>
      <c r="AB417" s="115">
        <f>'Челябинская обл.'!$C$44</f>
        <v>1142.9000000000001</v>
      </c>
      <c r="AC417" s="115">
        <f>'Челябинская обл.'!$C$45</f>
        <v>1066.98</v>
      </c>
      <c r="AD417" s="115">
        <f>'Челябинская обл.'!$C$46</f>
        <v>0</v>
      </c>
      <c r="AE417" s="115">
        <f>'Челябинская обл.'!$C$47</f>
        <v>0</v>
      </c>
      <c r="AF417" s="115">
        <f>'Челябинская обл.'!$C$48</f>
        <v>0</v>
      </c>
      <c r="AG417" s="115">
        <f>'Челябинская обл.'!$C$50</f>
        <v>1081.3599999999999</v>
      </c>
      <c r="AH417" s="115">
        <f>'Челябинская обл.'!$C$51</f>
        <v>1328.18</v>
      </c>
      <c r="AI417" s="115">
        <f>'Челябинская обл.'!$C$52</f>
        <v>0</v>
      </c>
      <c r="AJ417" s="115">
        <f>'Челябинская обл.'!$C$53</f>
        <v>0</v>
      </c>
      <c r="AK417" s="115">
        <f>'Челябинская обл.'!$C$54</f>
        <v>0</v>
      </c>
      <c r="AL417" s="115">
        <f>'Челябинская обл.'!$C$55</f>
        <v>0</v>
      </c>
      <c r="AM417" s="115">
        <f>'Челябинская обл.'!$C$56</f>
        <v>243.71</v>
      </c>
    </row>
    <row r="418" spans="1:39" s="38" customFormat="1" ht="15.75">
      <c r="A418" s="119" t="s">
        <v>276</v>
      </c>
      <c r="B418" s="120" t="s">
        <v>583</v>
      </c>
      <c r="C418" s="114"/>
      <c r="D418" s="115" t="str">
        <f>'Челябинская обл.'!$C$7</f>
        <v>13,23</v>
      </c>
      <c r="E418" s="115">
        <f>'Челябинская обл.'!$C$10</f>
        <v>1005.74</v>
      </c>
      <c r="F418" s="115">
        <f>'Челябинская обл.'!$C$11</f>
        <v>0</v>
      </c>
      <c r="G418" s="115">
        <f>'Челябинская обл.'!$C$12</f>
        <v>0</v>
      </c>
      <c r="H418" s="115">
        <f>'Челябинская обл.'!$C$13</f>
        <v>0</v>
      </c>
      <c r="I418" s="115">
        <f>'Челябинская обл.'!$C$14</f>
        <v>0</v>
      </c>
      <c r="J418" s="115">
        <f>'Челябинская обл.'!$C$17</f>
        <v>1987.75</v>
      </c>
      <c r="K418" s="115">
        <f>'Челябинская обл.'!$C$18</f>
        <v>0</v>
      </c>
      <c r="L418" s="115">
        <f>'Челябинская обл.'!$C$19</f>
        <v>0</v>
      </c>
      <c r="M418" s="115">
        <f>'Челябинская обл.'!$C$20</f>
        <v>0</v>
      </c>
      <c r="N418" s="115">
        <f>'Челябинская обл.'!$C$21</f>
        <v>0</v>
      </c>
      <c r="O418" s="115">
        <f>'Челябинская обл.'!$C$23</f>
        <v>1493.77</v>
      </c>
      <c r="P418" s="115">
        <f>'Челябинская обл.'!$C$24</f>
        <v>0</v>
      </c>
      <c r="Q418" s="115">
        <f>'Челябинская обл.'!$C$25</f>
        <v>0</v>
      </c>
      <c r="R418" s="115">
        <f>'Челябинская обл.'!$C$26</f>
        <v>0</v>
      </c>
      <c r="S418" s="115">
        <f>'Челябинская обл.'!$C$27</f>
        <v>0</v>
      </c>
      <c r="T418" s="115">
        <f>'Челябинская обл.'!$C$28</f>
        <v>0</v>
      </c>
      <c r="U418" s="115">
        <f>'Челябинская обл.'!$C$29</f>
        <v>377.24</v>
      </c>
      <c r="V418" s="115">
        <f>'Челябинская обл.'!$C$34</f>
        <v>13.23</v>
      </c>
      <c r="W418" s="115">
        <f>'Челябинская обл.'!$C$37</f>
        <v>352.76</v>
      </c>
      <c r="X418" s="115">
        <f>'Челябинская обл.'!$C$38</f>
        <v>825.59</v>
      </c>
      <c r="Y418" s="115">
        <f>'Челябинская обл.'!$C$39</f>
        <v>0</v>
      </c>
      <c r="Z418" s="115">
        <f>'Челябинская обл.'!$C$40</f>
        <v>0</v>
      </c>
      <c r="AA418" s="115">
        <f>'Челябинская обл.'!$C$41</f>
        <v>0</v>
      </c>
      <c r="AB418" s="115">
        <f>'Челябинская обл.'!$C$44</f>
        <v>1142.9000000000001</v>
      </c>
      <c r="AC418" s="115">
        <f>'Челябинская обл.'!$C$45</f>
        <v>1066.98</v>
      </c>
      <c r="AD418" s="115">
        <f>'Челябинская обл.'!$C$46</f>
        <v>0</v>
      </c>
      <c r="AE418" s="115">
        <f>'Челябинская обл.'!$C$47</f>
        <v>0</v>
      </c>
      <c r="AF418" s="115">
        <f>'Челябинская обл.'!$C$48</f>
        <v>0</v>
      </c>
      <c r="AG418" s="115">
        <f>'Челябинская обл.'!$C$50</f>
        <v>1081.3599999999999</v>
      </c>
      <c r="AH418" s="115">
        <f>'Челябинская обл.'!$C$51</f>
        <v>1328.18</v>
      </c>
      <c r="AI418" s="115">
        <f>'Челябинская обл.'!$C$52</f>
        <v>0</v>
      </c>
      <c r="AJ418" s="115">
        <f>'Челябинская обл.'!$C$53</f>
        <v>0</v>
      </c>
      <c r="AK418" s="115">
        <f>'Челябинская обл.'!$C$54</f>
        <v>0</v>
      </c>
      <c r="AL418" s="115">
        <f>'Челябинская обл.'!$C$55</f>
        <v>0</v>
      </c>
      <c r="AM418" s="115">
        <f>'Челябинская обл.'!$C$56</f>
        <v>243.71</v>
      </c>
    </row>
    <row r="419" spans="1:39" s="38" customFormat="1" ht="15.75">
      <c r="A419" s="126" t="s">
        <v>278</v>
      </c>
      <c r="B419" s="120" t="s">
        <v>584</v>
      </c>
      <c r="C419" s="114"/>
      <c r="D419" s="115" t="str">
        <f>'Челябинская обл.'!$C$7</f>
        <v>13,23</v>
      </c>
      <c r="E419" s="115">
        <f>'Челябинская обл.'!$C$10</f>
        <v>1005.74</v>
      </c>
      <c r="F419" s="115">
        <f>'Челябинская обл.'!$C$11</f>
        <v>0</v>
      </c>
      <c r="G419" s="115">
        <f>'Челябинская обл.'!$C$12</f>
        <v>0</v>
      </c>
      <c r="H419" s="115">
        <f>'Челябинская обл.'!$C$13</f>
        <v>0</v>
      </c>
      <c r="I419" s="115">
        <f>'Челябинская обл.'!$C$14</f>
        <v>0</v>
      </c>
      <c r="J419" s="115">
        <f>'Челябинская обл.'!$C$17</f>
        <v>1987.75</v>
      </c>
      <c r="K419" s="115">
        <f>'Челябинская обл.'!$C$18</f>
        <v>0</v>
      </c>
      <c r="L419" s="115">
        <f>'Челябинская обл.'!$C$19</f>
        <v>0</v>
      </c>
      <c r="M419" s="115">
        <f>'Челябинская обл.'!$C$20</f>
        <v>0</v>
      </c>
      <c r="N419" s="115">
        <f>'Челябинская обл.'!$C$21</f>
        <v>0</v>
      </c>
      <c r="O419" s="115">
        <f>'Челябинская обл.'!$C$23</f>
        <v>1493.77</v>
      </c>
      <c r="P419" s="115">
        <f>'Челябинская обл.'!$C$24</f>
        <v>0</v>
      </c>
      <c r="Q419" s="115">
        <f>'Челябинская обл.'!$C$25</f>
        <v>0</v>
      </c>
      <c r="R419" s="115">
        <f>'Челябинская обл.'!$C$26</f>
        <v>0</v>
      </c>
      <c r="S419" s="115">
        <f>'Челябинская обл.'!$C$27</f>
        <v>0</v>
      </c>
      <c r="T419" s="115">
        <f>'Челябинская обл.'!$C$28</f>
        <v>0</v>
      </c>
      <c r="U419" s="115">
        <f>'Челябинская обл.'!$C$29</f>
        <v>377.24</v>
      </c>
      <c r="V419" s="115">
        <f>'Челябинская обл.'!$C$34</f>
        <v>13.23</v>
      </c>
      <c r="W419" s="115">
        <f>'Челябинская обл.'!$C$37</f>
        <v>352.76</v>
      </c>
      <c r="X419" s="115">
        <f>'Челябинская обл.'!$C$38</f>
        <v>825.59</v>
      </c>
      <c r="Y419" s="115">
        <f>'Челябинская обл.'!$C$39</f>
        <v>0</v>
      </c>
      <c r="Z419" s="115">
        <f>'Челябинская обл.'!$C$40</f>
        <v>0</v>
      </c>
      <c r="AA419" s="115">
        <f>'Челябинская обл.'!$C$41</f>
        <v>0</v>
      </c>
      <c r="AB419" s="115">
        <f>'Челябинская обл.'!$C$44</f>
        <v>1142.9000000000001</v>
      </c>
      <c r="AC419" s="115">
        <f>'Челябинская обл.'!$C$45</f>
        <v>1066.98</v>
      </c>
      <c r="AD419" s="115">
        <f>'Челябинская обл.'!$C$46</f>
        <v>0</v>
      </c>
      <c r="AE419" s="115">
        <f>'Челябинская обл.'!$C$47</f>
        <v>0</v>
      </c>
      <c r="AF419" s="115">
        <f>'Челябинская обл.'!$C$48</f>
        <v>0</v>
      </c>
      <c r="AG419" s="115">
        <f>'Челябинская обл.'!$C$50</f>
        <v>1081.3599999999999</v>
      </c>
      <c r="AH419" s="115">
        <f>'Челябинская обл.'!$C$51</f>
        <v>1328.18</v>
      </c>
      <c r="AI419" s="115">
        <f>'Челябинская обл.'!$C$52</f>
        <v>0</v>
      </c>
      <c r="AJ419" s="115">
        <f>'Челябинская обл.'!$C$53</f>
        <v>0</v>
      </c>
      <c r="AK419" s="115">
        <f>'Челябинская обл.'!$C$54</f>
        <v>0</v>
      </c>
      <c r="AL419" s="115">
        <f>'Челябинская обл.'!$C$55</f>
        <v>0</v>
      </c>
      <c r="AM419" s="115">
        <f>'Челябинская обл.'!$C$56</f>
        <v>243.71</v>
      </c>
    </row>
    <row r="420" spans="1:39" s="38" customFormat="1" ht="15.75">
      <c r="A420" s="119" t="s">
        <v>286</v>
      </c>
      <c r="B420" s="120" t="s">
        <v>477</v>
      </c>
      <c r="C420" s="114"/>
      <c r="D420" s="115" t="str">
        <f>'Челябинская обл.'!$C$7</f>
        <v>13,23</v>
      </c>
      <c r="E420" s="115">
        <f>'Челябинская обл.'!$C$10</f>
        <v>1005.74</v>
      </c>
      <c r="F420" s="115">
        <f>'Челябинская обл.'!$C$11</f>
        <v>0</v>
      </c>
      <c r="G420" s="115">
        <f>'Челябинская обл.'!$C$12</f>
        <v>0</v>
      </c>
      <c r="H420" s="115">
        <f>'Челябинская обл.'!$C$13</f>
        <v>0</v>
      </c>
      <c r="I420" s="115">
        <f>'Челябинская обл.'!$C$14</f>
        <v>0</v>
      </c>
      <c r="J420" s="115">
        <f>'Челябинская обл.'!$C$17</f>
        <v>1987.75</v>
      </c>
      <c r="K420" s="115">
        <f>'Челябинская обл.'!$C$18</f>
        <v>0</v>
      </c>
      <c r="L420" s="115">
        <f>'Челябинская обл.'!$C$19</f>
        <v>0</v>
      </c>
      <c r="M420" s="115">
        <f>'Челябинская обл.'!$C$20</f>
        <v>0</v>
      </c>
      <c r="N420" s="115">
        <f>'Челябинская обл.'!$C$21</f>
        <v>0</v>
      </c>
      <c r="O420" s="115">
        <f>'Челябинская обл.'!$C$23</f>
        <v>1493.77</v>
      </c>
      <c r="P420" s="115">
        <f>'Челябинская обл.'!$C$24</f>
        <v>0</v>
      </c>
      <c r="Q420" s="115">
        <f>'Челябинская обл.'!$C$25</f>
        <v>0</v>
      </c>
      <c r="R420" s="115">
        <f>'Челябинская обл.'!$C$26</f>
        <v>0</v>
      </c>
      <c r="S420" s="115">
        <f>'Челябинская обл.'!$C$27</f>
        <v>0</v>
      </c>
      <c r="T420" s="115">
        <f>'Челябинская обл.'!$C$28</f>
        <v>0</v>
      </c>
      <c r="U420" s="115">
        <f>'Челябинская обл.'!$C$29</f>
        <v>377.24</v>
      </c>
      <c r="V420" s="115">
        <f>'Челябинская обл.'!$C$34</f>
        <v>13.23</v>
      </c>
      <c r="W420" s="115">
        <f>'Челябинская обл.'!$C$37</f>
        <v>352.76</v>
      </c>
      <c r="X420" s="115">
        <f>'Челябинская обл.'!$C$38</f>
        <v>825.59</v>
      </c>
      <c r="Y420" s="115">
        <f>'Челябинская обл.'!$C$39</f>
        <v>0</v>
      </c>
      <c r="Z420" s="115">
        <f>'Челябинская обл.'!$C$40</f>
        <v>0</v>
      </c>
      <c r="AA420" s="115">
        <f>'Челябинская обл.'!$C$41</f>
        <v>0</v>
      </c>
      <c r="AB420" s="115">
        <f>'Челябинская обл.'!$C$44</f>
        <v>1142.9000000000001</v>
      </c>
      <c r="AC420" s="115">
        <f>'Челябинская обл.'!$C$45</f>
        <v>1066.98</v>
      </c>
      <c r="AD420" s="115">
        <f>'Челябинская обл.'!$C$46</f>
        <v>0</v>
      </c>
      <c r="AE420" s="115">
        <f>'Челябинская обл.'!$C$47</f>
        <v>0</v>
      </c>
      <c r="AF420" s="115">
        <f>'Челябинская обл.'!$C$48</f>
        <v>0</v>
      </c>
      <c r="AG420" s="115">
        <f>'Челябинская обл.'!$C$50</f>
        <v>1081.3599999999999</v>
      </c>
      <c r="AH420" s="115">
        <f>'Челябинская обл.'!$C$51</f>
        <v>1328.18</v>
      </c>
      <c r="AI420" s="115">
        <f>'Челябинская обл.'!$C$52</f>
        <v>0</v>
      </c>
      <c r="AJ420" s="115">
        <f>'Челябинская обл.'!$C$53</f>
        <v>0</v>
      </c>
      <c r="AK420" s="115">
        <f>'Челябинская обл.'!$C$54</f>
        <v>0</v>
      </c>
      <c r="AL420" s="115">
        <f>'Челябинская обл.'!$C$55</f>
        <v>0</v>
      </c>
      <c r="AM420" s="115">
        <f>'Челябинская обл.'!$C$56</f>
        <v>243.71</v>
      </c>
    </row>
    <row r="421" spans="1:39" s="38" customFormat="1" ht="15.75">
      <c r="A421" s="126" t="s">
        <v>288</v>
      </c>
      <c r="B421" s="120" t="s">
        <v>585</v>
      </c>
      <c r="C421" s="114"/>
      <c r="D421" s="115" t="str">
        <f>'Челябинская обл.'!$C$7</f>
        <v>13,23</v>
      </c>
      <c r="E421" s="115">
        <f>'Челябинская обл.'!$C$10</f>
        <v>1005.74</v>
      </c>
      <c r="F421" s="115">
        <f>'Челябинская обл.'!$C$11</f>
        <v>0</v>
      </c>
      <c r="G421" s="115">
        <f>'Челябинская обл.'!$C$12</f>
        <v>0</v>
      </c>
      <c r="H421" s="115">
        <f>'Челябинская обл.'!$C$13</f>
        <v>0</v>
      </c>
      <c r="I421" s="115">
        <f>'Челябинская обл.'!$C$14</f>
        <v>0</v>
      </c>
      <c r="J421" s="115">
        <f>'Челябинская обл.'!$C$17</f>
        <v>1987.75</v>
      </c>
      <c r="K421" s="115">
        <f>'Челябинская обл.'!$C$18</f>
        <v>0</v>
      </c>
      <c r="L421" s="115">
        <f>'Челябинская обл.'!$C$19</f>
        <v>0</v>
      </c>
      <c r="M421" s="115">
        <f>'Челябинская обл.'!$C$20</f>
        <v>0</v>
      </c>
      <c r="N421" s="115">
        <f>'Челябинская обл.'!$C$21</f>
        <v>0</v>
      </c>
      <c r="O421" s="115">
        <f>'Челябинская обл.'!$C$23</f>
        <v>1493.77</v>
      </c>
      <c r="P421" s="115">
        <f>'Челябинская обл.'!$C$24</f>
        <v>0</v>
      </c>
      <c r="Q421" s="115">
        <f>'Челябинская обл.'!$C$25</f>
        <v>0</v>
      </c>
      <c r="R421" s="115">
        <f>'Челябинская обл.'!$C$26</f>
        <v>0</v>
      </c>
      <c r="S421" s="115">
        <f>'Челябинская обл.'!$C$27</f>
        <v>0</v>
      </c>
      <c r="T421" s="115">
        <f>'Челябинская обл.'!$C$28</f>
        <v>0</v>
      </c>
      <c r="U421" s="115">
        <f>'Челябинская обл.'!$C$29</f>
        <v>377.24</v>
      </c>
      <c r="V421" s="115">
        <f>'Челябинская обл.'!$C$34</f>
        <v>13.23</v>
      </c>
      <c r="W421" s="115">
        <f>'Челябинская обл.'!$C$37</f>
        <v>352.76</v>
      </c>
      <c r="X421" s="115">
        <f>'Челябинская обл.'!$C$38</f>
        <v>825.59</v>
      </c>
      <c r="Y421" s="115">
        <f>'Челябинская обл.'!$C$39</f>
        <v>0</v>
      </c>
      <c r="Z421" s="115">
        <f>'Челябинская обл.'!$C$40</f>
        <v>0</v>
      </c>
      <c r="AA421" s="115">
        <f>'Челябинская обл.'!$C$41</f>
        <v>0</v>
      </c>
      <c r="AB421" s="115">
        <f>'Челябинская обл.'!$C$44</f>
        <v>1142.9000000000001</v>
      </c>
      <c r="AC421" s="115">
        <f>'Челябинская обл.'!$C$45</f>
        <v>1066.98</v>
      </c>
      <c r="AD421" s="115">
        <f>'Челябинская обл.'!$C$46</f>
        <v>0</v>
      </c>
      <c r="AE421" s="115">
        <f>'Челябинская обл.'!$C$47</f>
        <v>0</v>
      </c>
      <c r="AF421" s="115">
        <f>'Челябинская обл.'!$C$48</f>
        <v>0</v>
      </c>
      <c r="AG421" s="115">
        <f>'Челябинская обл.'!$C$50</f>
        <v>1081.3599999999999</v>
      </c>
      <c r="AH421" s="115">
        <f>'Челябинская обл.'!$C$51</f>
        <v>1328.18</v>
      </c>
      <c r="AI421" s="115">
        <f>'Челябинская обл.'!$C$52</f>
        <v>0</v>
      </c>
      <c r="AJ421" s="115">
        <f>'Челябинская обл.'!$C$53</f>
        <v>0</v>
      </c>
      <c r="AK421" s="115">
        <f>'Челябинская обл.'!$C$54</f>
        <v>0</v>
      </c>
      <c r="AL421" s="115">
        <f>'Челябинская обл.'!$C$55</f>
        <v>0</v>
      </c>
      <c r="AM421" s="115">
        <f>'Челябинская обл.'!$C$56</f>
        <v>243.71</v>
      </c>
    </row>
    <row r="422" spans="1:39" s="38" customFormat="1" ht="15.75">
      <c r="A422" s="119" t="s">
        <v>290</v>
      </c>
      <c r="B422" s="127" t="s">
        <v>356</v>
      </c>
      <c r="C422" s="114"/>
      <c r="D422" s="115" t="str">
        <f>'Челябинская обл.'!$C$7</f>
        <v>13,23</v>
      </c>
      <c r="E422" s="115">
        <f>'Челябинская обл.'!$C$10</f>
        <v>1005.74</v>
      </c>
      <c r="F422" s="115">
        <f>'Челябинская обл.'!$C$11</f>
        <v>0</v>
      </c>
      <c r="G422" s="115">
        <f>'Челябинская обл.'!$C$12</f>
        <v>0</v>
      </c>
      <c r="H422" s="115">
        <f>'Челябинская обл.'!$C$13</f>
        <v>0</v>
      </c>
      <c r="I422" s="115">
        <f>'Челябинская обл.'!$C$14</f>
        <v>0</v>
      </c>
      <c r="J422" s="115">
        <f>'Челябинская обл.'!$C$17</f>
        <v>1987.75</v>
      </c>
      <c r="K422" s="115">
        <f>'Челябинская обл.'!$C$18</f>
        <v>0</v>
      </c>
      <c r="L422" s="115">
        <f>'Челябинская обл.'!$C$19</f>
        <v>0</v>
      </c>
      <c r="M422" s="115">
        <f>'Челябинская обл.'!$C$20</f>
        <v>0</v>
      </c>
      <c r="N422" s="115">
        <f>'Челябинская обл.'!$C$21</f>
        <v>0</v>
      </c>
      <c r="O422" s="115">
        <f>'Челябинская обл.'!$C$23</f>
        <v>1493.77</v>
      </c>
      <c r="P422" s="115">
        <f>'Челябинская обл.'!$C$24</f>
        <v>0</v>
      </c>
      <c r="Q422" s="115">
        <f>'Челябинская обл.'!$C$25</f>
        <v>0</v>
      </c>
      <c r="R422" s="115">
        <f>'Челябинская обл.'!$C$26</f>
        <v>0</v>
      </c>
      <c r="S422" s="115">
        <f>'Челябинская обл.'!$C$27</f>
        <v>0</v>
      </c>
      <c r="T422" s="115">
        <f>'Челябинская обл.'!$C$28</f>
        <v>0</v>
      </c>
      <c r="U422" s="115">
        <f>'Челябинская обл.'!$C$29</f>
        <v>377.24</v>
      </c>
      <c r="V422" s="115">
        <f>'Челябинская обл.'!$C$34</f>
        <v>13.23</v>
      </c>
      <c r="W422" s="115">
        <f>'Челябинская обл.'!$C$37</f>
        <v>352.76</v>
      </c>
      <c r="X422" s="115">
        <f>'Челябинская обл.'!$C$38</f>
        <v>825.59</v>
      </c>
      <c r="Y422" s="115">
        <f>'Челябинская обл.'!$C$39</f>
        <v>0</v>
      </c>
      <c r="Z422" s="115">
        <f>'Челябинская обл.'!$C$40</f>
        <v>0</v>
      </c>
      <c r="AA422" s="115">
        <f>'Челябинская обл.'!$C$41</f>
        <v>0</v>
      </c>
      <c r="AB422" s="115">
        <f>'Челябинская обл.'!$C$44</f>
        <v>1142.9000000000001</v>
      </c>
      <c r="AC422" s="115">
        <f>'Челябинская обл.'!$C$45</f>
        <v>1066.98</v>
      </c>
      <c r="AD422" s="115">
        <f>'Челябинская обл.'!$C$46</f>
        <v>0</v>
      </c>
      <c r="AE422" s="115">
        <f>'Челябинская обл.'!$C$47</f>
        <v>0</v>
      </c>
      <c r="AF422" s="115">
        <f>'Челябинская обл.'!$C$48</f>
        <v>0</v>
      </c>
      <c r="AG422" s="115">
        <f>'Челябинская обл.'!$C$50</f>
        <v>1081.3599999999999</v>
      </c>
      <c r="AH422" s="115">
        <f>'Челябинская обл.'!$C$51</f>
        <v>1328.18</v>
      </c>
      <c r="AI422" s="115">
        <f>'Челябинская обл.'!$C$52</f>
        <v>0</v>
      </c>
      <c r="AJ422" s="115">
        <f>'Челябинская обл.'!$C$53</f>
        <v>0</v>
      </c>
      <c r="AK422" s="115">
        <f>'Челябинская обл.'!$C$54</f>
        <v>0</v>
      </c>
      <c r="AL422" s="115">
        <f>'Челябинская обл.'!$C$55</f>
        <v>0</v>
      </c>
      <c r="AM422" s="115">
        <f>'Челябинская обл.'!$C$56</f>
        <v>243.71</v>
      </c>
    </row>
    <row r="423" spans="1:39" s="38" customFormat="1" ht="15.75">
      <c r="A423" s="126" t="s">
        <v>304</v>
      </c>
      <c r="B423" s="120" t="s">
        <v>586</v>
      </c>
      <c r="C423" s="114"/>
      <c r="D423" s="115" t="str">
        <f>'Челябинская обл.'!$C$7</f>
        <v>13,23</v>
      </c>
      <c r="E423" s="115">
        <f>'Челябинская обл.'!$C$10</f>
        <v>1005.74</v>
      </c>
      <c r="F423" s="115">
        <f>'Челябинская обл.'!$C$11</f>
        <v>0</v>
      </c>
      <c r="G423" s="115">
        <f>'Челябинская обл.'!$C$12</f>
        <v>0</v>
      </c>
      <c r="H423" s="115">
        <f>'Челябинская обл.'!$C$13</f>
        <v>0</v>
      </c>
      <c r="I423" s="115">
        <f>'Челябинская обл.'!$C$14</f>
        <v>0</v>
      </c>
      <c r="J423" s="115">
        <f>'Челябинская обл.'!$C$17</f>
        <v>1987.75</v>
      </c>
      <c r="K423" s="115">
        <f>'Челябинская обл.'!$C$18</f>
        <v>0</v>
      </c>
      <c r="L423" s="115">
        <f>'Челябинская обл.'!$C$19</f>
        <v>0</v>
      </c>
      <c r="M423" s="115">
        <f>'Челябинская обл.'!$C$20</f>
        <v>0</v>
      </c>
      <c r="N423" s="115">
        <f>'Челябинская обл.'!$C$21</f>
        <v>0</v>
      </c>
      <c r="O423" s="115">
        <f>'Челябинская обл.'!$C$23</f>
        <v>1493.77</v>
      </c>
      <c r="P423" s="115">
        <f>'Челябинская обл.'!$C$24</f>
        <v>0</v>
      </c>
      <c r="Q423" s="115">
        <f>'Челябинская обл.'!$C$25</f>
        <v>0</v>
      </c>
      <c r="R423" s="115">
        <f>'Челябинская обл.'!$C$26</f>
        <v>0</v>
      </c>
      <c r="S423" s="115">
        <f>'Челябинская обл.'!$C$27</f>
        <v>0</v>
      </c>
      <c r="T423" s="115">
        <f>'Челябинская обл.'!$C$28</f>
        <v>0</v>
      </c>
      <c r="U423" s="115">
        <f>'Челябинская обл.'!$C$29</f>
        <v>377.24</v>
      </c>
      <c r="V423" s="115">
        <f>'Челябинская обл.'!$C$34</f>
        <v>13.23</v>
      </c>
      <c r="W423" s="115">
        <f>'Челябинская обл.'!$C$37</f>
        <v>352.76</v>
      </c>
      <c r="X423" s="115">
        <f>'Челябинская обл.'!$C$38</f>
        <v>825.59</v>
      </c>
      <c r="Y423" s="115">
        <f>'Челябинская обл.'!$C$39</f>
        <v>0</v>
      </c>
      <c r="Z423" s="115">
        <f>'Челябинская обл.'!$C$40</f>
        <v>0</v>
      </c>
      <c r="AA423" s="115">
        <f>'Челябинская обл.'!$C$41</f>
        <v>0</v>
      </c>
      <c r="AB423" s="115">
        <f>'Челябинская обл.'!$C$44</f>
        <v>1142.9000000000001</v>
      </c>
      <c r="AC423" s="115">
        <f>'Челябинская обл.'!$C$45</f>
        <v>1066.98</v>
      </c>
      <c r="AD423" s="115">
        <f>'Челябинская обл.'!$C$46</f>
        <v>0</v>
      </c>
      <c r="AE423" s="115">
        <f>'Челябинская обл.'!$C$47</f>
        <v>0</v>
      </c>
      <c r="AF423" s="115">
        <f>'Челябинская обл.'!$C$48</f>
        <v>0</v>
      </c>
      <c r="AG423" s="115">
        <f>'Челябинская обл.'!$C$50</f>
        <v>1081.3599999999999</v>
      </c>
      <c r="AH423" s="115">
        <f>'Челябинская обл.'!$C$51</f>
        <v>1328.18</v>
      </c>
      <c r="AI423" s="115">
        <f>'Челябинская обл.'!$C$52</f>
        <v>0</v>
      </c>
      <c r="AJ423" s="115">
        <f>'Челябинская обл.'!$C$53</f>
        <v>0</v>
      </c>
      <c r="AK423" s="115">
        <f>'Челябинская обл.'!$C$54</f>
        <v>0</v>
      </c>
      <c r="AL423" s="115">
        <f>'Челябинская обл.'!$C$55</f>
        <v>0</v>
      </c>
      <c r="AM423" s="115">
        <f>'Челябинская обл.'!$C$56</f>
        <v>243.71</v>
      </c>
    </row>
    <row r="424" spans="1:39" s="38" customFormat="1" ht="15.75">
      <c r="A424" s="119" t="s">
        <v>305</v>
      </c>
      <c r="B424" s="120" t="s">
        <v>587</v>
      </c>
      <c r="C424" s="114"/>
      <c r="D424" s="115" t="str">
        <f>'Челябинская обл.'!$C$7</f>
        <v>13,23</v>
      </c>
      <c r="E424" s="115">
        <f>'Челябинская обл.'!$C$10</f>
        <v>1005.74</v>
      </c>
      <c r="F424" s="115">
        <f>'Челябинская обл.'!$C$11</f>
        <v>0</v>
      </c>
      <c r="G424" s="115">
        <f>'Челябинская обл.'!$C$12</f>
        <v>0</v>
      </c>
      <c r="H424" s="115">
        <f>'Челябинская обл.'!$C$13</f>
        <v>0</v>
      </c>
      <c r="I424" s="115">
        <f>'Челябинская обл.'!$C$14</f>
        <v>0</v>
      </c>
      <c r="J424" s="115">
        <f>'Челябинская обл.'!$C$17</f>
        <v>1987.75</v>
      </c>
      <c r="K424" s="115">
        <f>'Челябинская обл.'!$C$18</f>
        <v>0</v>
      </c>
      <c r="L424" s="115">
        <f>'Челябинская обл.'!$C$19</f>
        <v>0</v>
      </c>
      <c r="M424" s="115">
        <f>'Челябинская обл.'!$C$20</f>
        <v>0</v>
      </c>
      <c r="N424" s="115">
        <f>'Челябинская обл.'!$C$21</f>
        <v>0</v>
      </c>
      <c r="O424" s="115">
        <f>'Челябинская обл.'!$C$23</f>
        <v>1493.77</v>
      </c>
      <c r="P424" s="115">
        <f>'Челябинская обл.'!$C$24</f>
        <v>0</v>
      </c>
      <c r="Q424" s="115">
        <f>'Челябинская обл.'!$C$25</f>
        <v>0</v>
      </c>
      <c r="R424" s="115">
        <f>'Челябинская обл.'!$C$26</f>
        <v>0</v>
      </c>
      <c r="S424" s="115">
        <f>'Челябинская обл.'!$C$27</f>
        <v>0</v>
      </c>
      <c r="T424" s="115">
        <f>'Челябинская обл.'!$C$28</f>
        <v>0</v>
      </c>
      <c r="U424" s="115">
        <f>'Челябинская обл.'!$C$29</f>
        <v>377.24</v>
      </c>
      <c r="V424" s="115">
        <f>'Челябинская обл.'!$C$34</f>
        <v>13.23</v>
      </c>
      <c r="W424" s="115">
        <f>'Челябинская обл.'!$C$37</f>
        <v>352.76</v>
      </c>
      <c r="X424" s="115">
        <f>'Челябинская обл.'!$C$38</f>
        <v>825.59</v>
      </c>
      <c r="Y424" s="115">
        <f>'Челябинская обл.'!$C$39</f>
        <v>0</v>
      </c>
      <c r="Z424" s="115">
        <f>'Челябинская обл.'!$C$40</f>
        <v>0</v>
      </c>
      <c r="AA424" s="115">
        <f>'Челябинская обл.'!$C$41</f>
        <v>0</v>
      </c>
      <c r="AB424" s="115">
        <f>'Челябинская обл.'!$C$44</f>
        <v>1142.9000000000001</v>
      </c>
      <c r="AC424" s="115">
        <f>'Челябинская обл.'!$C$45</f>
        <v>1066.98</v>
      </c>
      <c r="AD424" s="115">
        <f>'Челябинская обл.'!$C$46</f>
        <v>0</v>
      </c>
      <c r="AE424" s="115">
        <f>'Челябинская обл.'!$C$47</f>
        <v>0</v>
      </c>
      <c r="AF424" s="115">
        <f>'Челябинская обл.'!$C$48</f>
        <v>0</v>
      </c>
      <c r="AG424" s="115">
        <f>'Челябинская обл.'!$C$50</f>
        <v>1081.3599999999999</v>
      </c>
      <c r="AH424" s="115">
        <f>'Челябинская обл.'!$C$51</f>
        <v>1328.18</v>
      </c>
      <c r="AI424" s="115">
        <f>'Челябинская обл.'!$C$52</f>
        <v>0</v>
      </c>
      <c r="AJ424" s="115">
        <f>'Челябинская обл.'!$C$53</f>
        <v>0</v>
      </c>
      <c r="AK424" s="115">
        <f>'Челябинская обл.'!$C$54</f>
        <v>0</v>
      </c>
      <c r="AL424" s="115">
        <f>'Челябинская обл.'!$C$55</f>
        <v>0</v>
      </c>
      <c r="AM424" s="115">
        <f>'Челябинская обл.'!$C$56</f>
        <v>243.71</v>
      </c>
    </row>
    <row r="425" spans="1:39" s="38" customFormat="1" ht="47.25">
      <c r="A425" s="130">
        <v>13</v>
      </c>
      <c r="B425" s="127" t="s">
        <v>357</v>
      </c>
      <c r="C425" s="114"/>
      <c r="D425" s="115" t="str">
        <f>'Челябинская обл.'!$C$7</f>
        <v>13,23</v>
      </c>
      <c r="E425" s="115">
        <f>'Челябинская обл.'!$C$10</f>
        <v>1005.74</v>
      </c>
      <c r="F425" s="115">
        <f>'Челябинская обл.'!$C$11</f>
        <v>0</v>
      </c>
      <c r="G425" s="115">
        <f>'Челябинская обл.'!$C$12</f>
        <v>0</v>
      </c>
      <c r="H425" s="115">
        <f>'Челябинская обл.'!$C$13</f>
        <v>0</v>
      </c>
      <c r="I425" s="115">
        <f>'Челябинская обл.'!$C$14</f>
        <v>0</v>
      </c>
      <c r="J425" s="115">
        <f>'Челябинская обл.'!$C$17</f>
        <v>1987.75</v>
      </c>
      <c r="K425" s="115">
        <f>'Челябинская обл.'!$C$18</f>
        <v>0</v>
      </c>
      <c r="L425" s="115">
        <f>'Челябинская обл.'!$C$19</f>
        <v>0</v>
      </c>
      <c r="M425" s="115">
        <f>'Челябинская обл.'!$C$20</f>
        <v>0</v>
      </c>
      <c r="N425" s="115">
        <f>'Челябинская обл.'!$C$21</f>
        <v>0</v>
      </c>
      <c r="O425" s="115">
        <f>'Челябинская обл.'!$C$23</f>
        <v>1493.77</v>
      </c>
      <c r="P425" s="115">
        <f>'Челябинская обл.'!$C$24</f>
        <v>0</v>
      </c>
      <c r="Q425" s="115">
        <f>'Челябинская обл.'!$C$25</f>
        <v>0</v>
      </c>
      <c r="R425" s="115">
        <f>'Челябинская обл.'!$C$26</f>
        <v>0</v>
      </c>
      <c r="S425" s="115">
        <f>'Челябинская обл.'!$C$27</f>
        <v>0</v>
      </c>
      <c r="T425" s="115">
        <f>'Челябинская обл.'!$C$28</f>
        <v>0</v>
      </c>
      <c r="U425" s="115">
        <f>'Челябинская обл.'!$C$29</f>
        <v>377.24</v>
      </c>
      <c r="V425" s="115">
        <f>'Челябинская обл.'!$C$34</f>
        <v>13.23</v>
      </c>
      <c r="W425" s="115">
        <f>'Челябинская обл.'!$C$37</f>
        <v>352.76</v>
      </c>
      <c r="X425" s="115">
        <f>'Челябинская обл.'!$C$38</f>
        <v>825.59</v>
      </c>
      <c r="Y425" s="115">
        <f>'Челябинская обл.'!$C$39</f>
        <v>0</v>
      </c>
      <c r="Z425" s="115">
        <f>'Челябинская обл.'!$C$40</f>
        <v>0</v>
      </c>
      <c r="AA425" s="115">
        <f>'Челябинская обл.'!$C$41</f>
        <v>0</v>
      </c>
      <c r="AB425" s="115">
        <f>'Челябинская обл.'!$C$44</f>
        <v>1142.9000000000001</v>
      </c>
      <c r="AC425" s="115">
        <f>'Челябинская обл.'!$C$45</f>
        <v>1066.98</v>
      </c>
      <c r="AD425" s="115">
        <f>'Челябинская обл.'!$C$46</f>
        <v>0</v>
      </c>
      <c r="AE425" s="115">
        <f>'Челябинская обл.'!$C$47</f>
        <v>0</v>
      </c>
      <c r="AF425" s="115">
        <f>'Челябинская обл.'!$C$48</f>
        <v>0</v>
      </c>
      <c r="AG425" s="115">
        <f>'Челябинская обл.'!$C$50</f>
        <v>1081.3599999999999</v>
      </c>
      <c r="AH425" s="115">
        <f>'Челябинская обл.'!$C$51</f>
        <v>1328.18</v>
      </c>
      <c r="AI425" s="115">
        <f>'Челябинская обл.'!$C$52</f>
        <v>0</v>
      </c>
      <c r="AJ425" s="115">
        <f>'Челябинская обл.'!$C$53</f>
        <v>0</v>
      </c>
      <c r="AK425" s="115">
        <f>'Челябинская обл.'!$C$54</f>
        <v>0</v>
      </c>
      <c r="AL425" s="115">
        <f>'Челябинская обл.'!$C$55</f>
        <v>0</v>
      </c>
      <c r="AM425" s="115">
        <f>'Челябинская обл.'!$C$56</f>
        <v>243.71</v>
      </c>
    </row>
    <row r="426" spans="1:39" s="38" customFormat="1" ht="15.75">
      <c r="A426" s="125" t="s">
        <v>422</v>
      </c>
      <c r="B426" s="118" t="s">
        <v>222</v>
      </c>
      <c r="C426" s="114"/>
      <c r="D426" s="115"/>
      <c r="E426" s="115"/>
      <c r="F426" s="115"/>
      <c r="G426" s="115"/>
      <c r="H426" s="115"/>
      <c r="I426" s="115"/>
      <c r="J426" s="115"/>
      <c r="K426" s="115"/>
      <c r="L426" s="115"/>
      <c r="M426" s="115"/>
      <c r="N426" s="115"/>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5"/>
      <c r="AJ426" s="115"/>
      <c r="AK426" s="115"/>
      <c r="AL426" s="115"/>
      <c r="AM426" s="115"/>
    </row>
    <row r="427" spans="1:39" s="38" customFormat="1" ht="15.75">
      <c r="A427" s="126" t="s">
        <v>30</v>
      </c>
      <c r="B427" s="127" t="s">
        <v>626</v>
      </c>
      <c r="C427" s="114"/>
      <c r="D427" s="115" t="str">
        <f>'Челябинская обл.'!$C$7</f>
        <v>13,23</v>
      </c>
      <c r="E427" s="115">
        <f>'Челябинская обл.'!$C$10</f>
        <v>1005.74</v>
      </c>
      <c r="F427" s="115">
        <f>'Челябинская обл.'!$C$11</f>
        <v>0</v>
      </c>
      <c r="G427" s="115">
        <f>'Челябинская обл.'!$C$12</f>
        <v>0</v>
      </c>
      <c r="H427" s="115">
        <f>'Челябинская обл.'!$C$13</f>
        <v>0</v>
      </c>
      <c r="I427" s="115">
        <f>'Челябинская обл.'!$C$14</f>
        <v>0</v>
      </c>
      <c r="J427" s="115">
        <f>'Челябинская обл.'!$C$17</f>
        <v>1987.75</v>
      </c>
      <c r="K427" s="115">
        <f>'Челябинская обл.'!$C$18</f>
        <v>0</v>
      </c>
      <c r="L427" s="115">
        <f>'Челябинская обл.'!$C$19</f>
        <v>0</v>
      </c>
      <c r="M427" s="115">
        <f>'Челябинская обл.'!$C$20</f>
        <v>0</v>
      </c>
      <c r="N427" s="115">
        <f>'Челябинская обл.'!$C$21</f>
        <v>0</v>
      </c>
      <c r="O427" s="115">
        <f>'Челябинская обл.'!$C$23</f>
        <v>1493.77</v>
      </c>
      <c r="P427" s="115">
        <f>'Челябинская обл.'!$C$24</f>
        <v>0</v>
      </c>
      <c r="Q427" s="115">
        <f>'Челябинская обл.'!$C$25</f>
        <v>0</v>
      </c>
      <c r="R427" s="115">
        <f>'Челябинская обл.'!$C$26</f>
        <v>0</v>
      </c>
      <c r="S427" s="115">
        <f>'Челябинская обл.'!$C$27</f>
        <v>0</v>
      </c>
      <c r="T427" s="115">
        <f>'Челябинская обл.'!$C$28</f>
        <v>0</v>
      </c>
      <c r="U427" s="115">
        <f>'Челябинская обл.'!$C$29</f>
        <v>377.24</v>
      </c>
      <c r="V427" s="115">
        <f>'Челябинская обл.'!$C$34</f>
        <v>13.23</v>
      </c>
      <c r="W427" s="115">
        <f>'Челябинская обл.'!$C$37</f>
        <v>352.76</v>
      </c>
      <c r="X427" s="115">
        <f>'Челябинская обл.'!$C$38</f>
        <v>825.59</v>
      </c>
      <c r="Y427" s="115">
        <f>'Челябинская обл.'!$C$39</f>
        <v>0</v>
      </c>
      <c r="Z427" s="115">
        <f>'Челябинская обл.'!$C$40</f>
        <v>0</v>
      </c>
      <c r="AA427" s="115">
        <f>'Челябинская обл.'!$C$41</f>
        <v>0</v>
      </c>
      <c r="AB427" s="115">
        <f>'Челябинская обл.'!$C$44</f>
        <v>1142.9000000000001</v>
      </c>
      <c r="AC427" s="115">
        <f>'Челябинская обл.'!$C$45</f>
        <v>1066.98</v>
      </c>
      <c r="AD427" s="115">
        <f>'Челябинская обл.'!$C$46</f>
        <v>0</v>
      </c>
      <c r="AE427" s="115">
        <f>'Челябинская обл.'!$C$47</f>
        <v>0</v>
      </c>
      <c r="AF427" s="115">
        <f>'Челябинская обл.'!$C$48</f>
        <v>0</v>
      </c>
      <c r="AG427" s="115">
        <f>'Челябинская обл.'!$C$50</f>
        <v>1081.3599999999999</v>
      </c>
      <c r="AH427" s="115">
        <f>'Челябинская обл.'!$C$51</f>
        <v>1328.18</v>
      </c>
      <c r="AI427" s="115">
        <f>'Челябинская обл.'!$C$52</f>
        <v>0</v>
      </c>
      <c r="AJ427" s="115">
        <f>'Челябинская обл.'!$C$53</f>
        <v>0</v>
      </c>
      <c r="AK427" s="115">
        <f>'Челябинская обл.'!$C$54</f>
        <v>0</v>
      </c>
      <c r="AL427" s="115">
        <f>'Челябинская обл.'!$C$55</f>
        <v>0</v>
      </c>
      <c r="AM427" s="115">
        <f>'Челябинская обл.'!$C$56</f>
        <v>243.71</v>
      </c>
    </row>
    <row r="428" spans="1:39" s="38" customFormat="1" ht="15.75">
      <c r="A428" s="126" t="s">
        <v>25</v>
      </c>
      <c r="B428" s="127" t="s">
        <v>614</v>
      </c>
      <c r="C428" s="114"/>
      <c r="D428" s="115" t="str">
        <f>'Челябинская обл.'!$C$7</f>
        <v>13,23</v>
      </c>
      <c r="E428" s="115">
        <f>'Челябинская обл.'!$C$10</f>
        <v>1005.74</v>
      </c>
      <c r="F428" s="115">
        <f>'Челябинская обл.'!$C$11</f>
        <v>0</v>
      </c>
      <c r="G428" s="115">
        <f>'Челябинская обл.'!$C$12</f>
        <v>0</v>
      </c>
      <c r="H428" s="115">
        <f>'Челябинская обл.'!$C$13</f>
        <v>0</v>
      </c>
      <c r="I428" s="115">
        <f>'Челябинская обл.'!$C$14</f>
        <v>0</v>
      </c>
      <c r="J428" s="115">
        <f>'Челябинская обл.'!$C$17</f>
        <v>1987.75</v>
      </c>
      <c r="K428" s="115">
        <f>'Челябинская обл.'!$C$18</f>
        <v>0</v>
      </c>
      <c r="L428" s="115">
        <f>'Челябинская обл.'!$C$19</f>
        <v>0</v>
      </c>
      <c r="M428" s="115">
        <f>'Челябинская обл.'!$C$20</f>
        <v>0</v>
      </c>
      <c r="N428" s="115">
        <f>'Челябинская обл.'!$C$21</f>
        <v>0</v>
      </c>
      <c r="O428" s="115">
        <f>'Челябинская обл.'!$C$23</f>
        <v>1493.77</v>
      </c>
      <c r="P428" s="115">
        <f>'Челябинская обл.'!$C$24</f>
        <v>0</v>
      </c>
      <c r="Q428" s="115">
        <f>'Челябинская обл.'!$C$25</f>
        <v>0</v>
      </c>
      <c r="R428" s="115">
        <f>'Челябинская обл.'!$C$26</f>
        <v>0</v>
      </c>
      <c r="S428" s="115">
        <f>'Челябинская обл.'!$C$27</f>
        <v>0</v>
      </c>
      <c r="T428" s="115">
        <f>'Челябинская обл.'!$C$28</f>
        <v>0</v>
      </c>
      <c r="U428" s="115">
        <f>'Челябинская обл.'!$C$29</f>
        <v>377.24</v>
      </c>
      <c r="V428" s="115">
        <f>'Челябинская обл.'!$C$34</f>
        <v>13.23</v>
      </c>
      <c r="W428" s="115">
        <f>'Челябинская обл.'!$C$37</f>
        <v>352.76</v>
      </c>
      <c r="X428" s="115">
        <f>'Челябинская обл.'!$C$38</f>
        <v>825.59</v>
      </c>
      <c r="Y428" s="115">
        <f>'Челябинская обл.'!$C$39</f>
        <v>0</v>
      </c>
      <c r="Z428" s="115">
        <f>'Челябинская обл.'!$C$40</f>
        <v>0</v>
      </c>
      <c r="AA428" s="115">
        <f>'Челябинская обл.'!$C$41</f>
        <v>0</v>
      </c>
      <c r="AB428" s="115">
        <f>'Челябинская обл.'!$C$44</f>
        <v>1142.9000000000001</v>
      </c>
      <c r="AC428" s="115">
        <f>'Челябинская обл.'!$C$45</f>
        <v>1066.98</v>
      </c>
      <c r="AD428" s="115">
        <f>'Челябинская обл.'!$C$46</f>
        <v>0</v>
      </c>
      <c r="AE428" s="115">
        <f>'Челябинская обл.'!$C$47</f>
        <v>0</v>
      </c>
      <c r="AF428" s="115">
        <f>'Челябинская обл.'!$C$48</f>
        <v>0</v>
      </c>
      <c r="AG428" s="115">
        <f>'Челябинская обл.'!$C$50</f>
        <v>1081.3599999999999</v>
      </c>
      <c r="AH428" s="115">
        <f>'Челябинская обл.'!$C$51</f>
        <v>1328.18</v>
      </c>
      <c r="AI428" s="115">
        <f>'Челябинская обл.'!$C$52</f>
        <v>0</v>
      </c>
      <c r="AJ428" s="115">
        <f>'Челябинская обл.'!$C$53</f>
        <v>0</v>
      </c>
      <c r="AK428" s="115">
        <f>'Челябинская обл.'!$C$54</f>
        <v>0</v>
      </c>
      <c r="AL428" s="115">
        <f>'Челябинская обл.'!$C$55</f>
        <v>0</v>
      </c>
      <c r="AM428" s="115">
        <f>'Челябинская обл.'!$C$56</f>
        <v>243.71</v>
      </c>
    </row>
    <row r="429" spans="1:39" s="38" customFormat="1" ht="31.5">
      <c r="A429" s="126" t="s">
        <v>27</v>
      </c>
      <c r="B429" s="120" t="s">
        <v>588</v>
      </c>
      <c r="C429" s="114"/>
      <c r="D429" s="115" t="str">
        <f>'Челябинская обл.'!$C$7</f>
        <v>13,23</v>
      </c>
      <c r="E429" s="115">
        <f>'Челябинская обл.'!$C$10</f>
        <v>1005.74</v>
      </c>
      <c r="F429" s="115">
        <f>'Челябинская обл.'!$C$11</f>
        <v>0</v>
      </c>
      <c r="G429" s="115">
        <f>'Челябинская обл.'!$C$12</f>
        <v>0</v>
      </c>
      <c r="H429" s="115">
        <f>'Челябинская обл.'!$C$13</f>
        <v>0</v>
      </c>
      <c r="I429" s="115">
        <f>'Челябинская обл.'!$C$14</f>
        <v>0</v>
      </c>
      <c r="J429" s="115">
        <f>'Челябинская обл.'!$C$17</f>
        <v>1987.75</v>
      </c>
      <c r="K429" s="115">
        <f>'Челябинская обл.'!$C$18</f>
        <v>0</v>
      </c>
      <c r="L429" s="115">
        <f>'Челябинская обл.'!$C$19</f>
        <v>0</v>
      </c>
      <c r="M429" s="115">
        <f>'Челябинская обл.'!$C$20</f>
        <v>0</v>
      </c>
      <c r="N429" s="115">
        <f>'Челябинская обл.'!$C$21</f>
        <v>0</v>
      </c>
      <c r="O429" s="115">
        <f>'Челябинская обл.'!$C$23</f>
        <v>1493.77</v>
      </c>
      <c r="P429" s="115">
        <f>'Челябинская обл.'!$C$24</f>
        <v>0</v>
      </c>
      <c r="Q429" s="115">
        <f>'Челябинская обл.'!$C$25</f>
        <v>0</v>
      </c>
      <c r="R429" s="115">
        <f>'Челябинская обл.'!$C$26</f>
        <v>0</v>
      </c>
      <c r="S429" s="115">
        <f>'Челябинская обл.'!$C$27</f>
        <v>0</v>
      </c>
      <c r="T429" s="115">
        <f>'Челябинская обл.'!$C$28</f>
        <v>0</v>
      </c>
      <c r="U429" s="115">
        <f>'Челябинская обл.'!$C$29</f>
        <v>377.24</v>
      </c>
      <c r="V429" s="115">
        <f>'Челябинская обл.'!$C$34</f>
        <v>13.23</v>
      </c>
      <c r="W429" s="115">
        <f>'Челябинская обл.'!$C$37</f>
        <v>352.76</v>
      </c>
      <c r="X429" s="115">
        <f>'Челябинская обл.'!$C$38</f>
        <v>825.59</v>
      </c>
      <c r="Y429" s="115">
        <f>'Челябинская обл.'!$C$39</f>
        <v>0</v>
      </c>
      <c r="Z429" s="115">
        <f>'Челябинская обл.'!$C$40</f>
        <v>0</v>
      </c>
      <c r="AA429" s="115">
        <f>'Челябинская обл.'!$C$41</f>
        <v>0</v>
      </c>
      <c r="AB429" s="115">
        <f>'Челябинская обл.'!$C$44</f>
        <v>1142.9000000000001</v>
      </c>
      <c r="AC429" s="115">
        <f>'Челябинская обл.'!$C$45</f>
        <v>1066.98</v>
      </c>
      <c r="AD429" s="115">
        <f>'Челябинская обл.'!$C$46</f>
        <v>0</v>
      </c>
      <c r="AE429" s="115">
        <f>'Челябинская обл.'!$C$47</f>
        <v>0</v>
      </c>
      <c r="AF429" s="115">
        <f>'Челябинская обл.'!$C$48</f>
        <v>0</v>
      </c>
      <c r="AG429" s="115">
        <f>'Челябинская обл.'!$C$50</f>
        <v>1081.3599999999999</v>
      </c>
      <c r="AH429" s="115">
        <f>'Челябинская обл.'!$C$51</f>
        <v>1328.18</v>
      </c>
      <c r="AI429" s="115">
        <f>'Челябинская обл.'!$C$52</f>
        <v>0</v>
      </c>
      <c r="AJ429" s="115">
        <f>'Челябинская обл.'!$C$53</f>
        <v>0</v>
      </c>
      <c r="AK429" s="115">
        <f>'Челябинская обл.'!$C$54</f>
        <v>0</v>
      </c>
      <c r="AL429" s="115">
        <f>'Челябинская обл.'!$C$55</f>
        <v>0</v>
      </c>
      <c r="AM429" s="115">
        <f>'Челябинская обл.'!$C$56</f>
        <v>243.71</v>
      </c>
    </row>
    <row r="430" spans="1:39" s="38" customFormat="1" ht="15.75">
      <c r="A430" s="126" t="s">
        <v>31</v>
      </c>
      <c r="B430" s="120" t="s">
        <v>589</v>
      </c>
      <c r="C430" s="114"/>
      <c r="D430" s="115" t="str">
        <f>'Челябинская обл.'!$C$7</f>
        <v>13,23</v>
      </c>
      <c r="E430" s="115">
        <f>'Челябинская обл.'!$C$10</f>
        <v>1005.74</v>
      </c>
      <c r="F430" s="115">
        <f>'Челябинская обл.'!$C$11</f>
        <v>0</v>
      </c>
      <c r="G430" s="115">
        <f>'Челябинская обл.'!$C$12</f>
        <v>0</v>
      </c>
      <c r="H430" s="115">
        <f>'Челябинская обл.'!$C$13</f>
        <v>0</v>
      </c>
      <c r="I430" s="115">
        <f>'Челябинская обл.'!$C$14</f>
        <v>0</v>
      </c>
      <c r="J430" s="115">
        <f>'Челябинская обл.'!$C$17</f>
        <v>1987.75</v>
      </c>
      <c r="K430" s="115">
        <f>'Челябинская обл.'!$C$18</f>
        <v>0</v>
      </c>
      <c r="L430" s="115">
        <f>'Челябинская обл.'!$C$19</f>
        <v>0</v>
      </c>
      <c r="M430" s="115">
        <f>'Челябинская обл.'!$C$20</f>
        <v>0</v>
      </c>
      <c r="N430" s="115">
        <f>'Челябинская обл.'!$C$21</f>
        <v>0</v>
      </c>
      <c r="O430" s="115">
        <f>'Челябинская обл.'!$C$23</f>
        <v>1493.77</v>
      </c>
      <c r="P430" s="115">
        <f>'Челябинская обл.'!$C$24</f>
        <v>0</v>
      </c>
      <c r="Q430" s="115">
        <f>'Челябинская обл.'!$C$25</f>
        <v>0</v>
      </c>
      <c r="R430" s="115">
        <f>'Челябинская обл.'!$C$26</f>
        <v>0</v>
      </c>
      <c r="S430" s="115">
        <f>'Челябинская обл.'!$C$27</f>
        <v>0</v>
      </c>
      <c r="T430" s="115">
        <f>'Челябинская обл.'!$C$28</f>
        <v>0</v>
      </c>
      <c r="U430" s="115">
        <f>'Челябинская обл.'!$C$29</f>
        <v>377.24</v>
      </c>
      <c r="V430" s="115">
        <f>'Челябинская обл.'!$C$34</f>
        <v>13.23</v>
      </c>
      <c r="W430" s="115">
        <f>'Челябинская обл.'!$C$37</f>
        <v>352.76</v>
      </c>
      <c r="X430" s="115">
        <f>'Челябинская обл.'!$C$38</f>
        <v>825.59</v>
      </c>
      <c r="Y430" s="115">
        <f>'Челябинская обл.'!$C$39</f>
        <v>0</v>
      </c>
      <c r="Z430" s="115">
        <f>'Челябинская обл.'!$C$40</f>
        <v>0</v>
      </c>
      <c r="AA430" s="115">
        <f>'Челябинская обл.'!$C$41</f>
        <v>0</v>
      </c>
      <c r="AB430" s="115">
        <f>'Челябинская обл.'!$C$44</f>
        <v>1142.9000000000001</v>
      </c>
      <c r="AC430" s="115">
        <f>'Челябинская обл.'!$C$45</f>
        <v>1066.98</v>
      </c>
      <c r="AD430" s="115">
        <f>'Челябинская обл.'!$C$46</f>
        <v>0</v>
      </c>
      <c r="AE430" s="115">
        <f>'Челябинская обл.'!$C$47</f>
        <v>0</v>
      </c>
      <c r="AF430" s="115">
        <f>'Челябинская обл.'!$C$48</f>
        <v>0</v>
      </c>
      <c r="AG430" s="115">
        <f>'Челябинская обл.'!$C$50</f>
        <v>1081.3599999999999</v>
      </c>
      <c r="AH430" s="115">
        <f>'Челябинская обл.'!$C$51</f>
        <v>1328.18</v>
      </c>
      <c r="AI430" s="115">
        <f>'Челябинская обл.'!$C$52</f>
        <v>0</v>
      </c>
      <c r="AJ430" s="115">
        <f>'Челябинская обл.'!$C$53</f>
        <v>0</v>
      </c>
      <c r="AK430" s="115">
        <f>'Челябинская обл.'!$C$54</f>
        <v>0</v>
      </c>
      <c r="AL430" s="115">
        <f>'Челябинская обл.'!$C$55</f>
        <v>0</v>
      </c>
      <c r="AM430" s="115">
        <f>'Челябинская обл.'!$C$56</f>
        <v>243.71</v>
      </c>
    </row>
    <row r="431" spans="1:39" s="38" customFormat="1" ht="15.75">
      <c r="A431" s="126" t="s">
        <v>274</v>
      </c>
      <c r="B431" s="120" t="s">
        <v>590</v>
      </c>
      <c r="C431" s="114"/>
      <c r="D431" s="115" t="str">
        <f>'Челябинская обл.'!$C$7</f>
        <v>13,23</v>
      </c>
      <c r="E431" s="115">
        <f>'Челябинская обл.'!$C$10</f>
        <v>1005.74</v>
      </c>
      <c r="F431" s="115">
        <f>'Челябинская обл.'!$C$11</f>
        <v>0</v>
      </c>
      <c r="G431" s="115">
        <f>'Челябинская обл.'!$C$12</f>
        <v>0</v>
      </c>
      <c r="H431" s="115">
        <f>'Челябинская обл.'!$C$13</f>
        <v>0</v>
      </c>
      <c r="I431" s="115">
        <f>'Челябинская обл.'!$C$14</f>
        <v>0</v>
      </c>
      <c r="J431" s="115">
        <f>'Челябинская обл.'!$C$17</f>
        <v>1987.75</v>
      </c>
      <c r="K431" s="115">
        <f>'Челябинская обл.'!$C$18</f>
        <v>0</v>
      </c>
      <c r="L431" s="115">
        <f>'Челябинская обл.'!$C$19</f>
        <v>0</v>
      </c>
      <c r="M431" s="115">
        <f>'Челябинская обл.'!$C$20</f>
        <v>0</v>
      </c>
      <c r="N431" s="115">
        <f>'Челябинская обл.'!$C$21</f>
        <v>0</v>
      </c>
      <c r="O431" s="115">
        <f>'Челябинская обл.'!$C$23</f>
        <v>1493.77</v>
      </c>
      <c r="P431" s="115">
        <f>'Челябинская обл.'!$C$24</f>
        <v>0</v>
      </c>
      <c r="Q431" s="115">
        <f>'Челябинская обл.'!$C$25</f>
        <v>0</v>
      </c>
      <c r="R431" s="115">
        <f>'Челябинская обл.'!$C$26</f>
        <v>0</v>
      </c>
      <c r="S431" s="115">
        <f>'Челябинская обл.'!$C$27</f>
        <v>0</v>
      </c>
      <c r="T431" s="115">
        <f>'Челябинская обл.'!$C$28</f>
        <v>0</v>
      </c>
      <c r="U431" s="115">
        <f>'Челябинская обл.'!$C$29</f>
        <v>377.24</v>
      </c>
      <c r="V431" s="115">
        <f>'Челябинская обл.'!$C$34</f>
        <v>13.23</v>
      </c>
      <c r="W431" s="115">
        <f>'Челябинская обл.'!$C$37</f>
        <v>352.76</v>
      </c>
      <c r="X431" s="115">
        <f>'Челябинская обл.'!$C$38</f>
        <v>825.59</v>
      </c>
      <c r="Y431" s="115">
        <f>'Челябинская обл.'!$C$39</f>
        <v>0</v>
      </c>
      <c r="Z431" s="115">
        <f>'Челябинская обл.'!$C$40</f>
        <v>0</v>
      </c>
      <c r="AA431" s="115">
        <f>'Челябинская обл.'!$C$41</f>
        <v>0</v>
      </c>
      <c r="AB431" s="115">
        <f>'Челябинская обл.'!$C$44</f>
        <v>1142.9000000000001</v>
      </c>
      <c r="AC431" s="115">
        <f>'Челябинская обл.'!$C$45</f>
        <v>1066.98</v>
      </c>
      <c r="AD431" s="115">
        <f>'Челябинская обл.'!$C$46</f>
        <v>0</v>
      </c>
      <c r="AE431" s="115">
        <f>'Челябинская обл.'!$C$47</f>
        <v>0</v>
      </c>
      <c r="AF431" s="115">
        <f>'Челябинская обл.'!$C$48</f>
        <v>0</v>
      </c>
      <c r="AG431" s="115">
        <f>'Челябинская обл.'!$C$50</f>
        <v>1081.3599999999999</v>
      </c>
      <c r="AH431" s="115">
        <f>'Челябинская обл.'!$C$51</f>
        <v>1328.18</v>
      </c>
      <c r="AI431" s="115">
        <f>'Челябинская обл.'!$C$52</f>
        <v>0</v>
      </c>
      <c r="AJ431" s="115">
        <f>'Челябинская обл.'!$C$53</f>
        <v>0</v>
      </c>
      <c r="AK431" s="115">
        <f>'Челябинская обл.'!$C$54</f>
        <v>0</v>
      </c>
      <c r="AL431" s="115">
        <f>'Челябинская обл.'!$C$55</f>
        <v>0</v>
      </c>
      <c r="AM431" s="115">
        <f>'Челябинская обл.'!$C$56</f>
        <v>243.71</v>
      </c>
    </row>
    <row r="432" spans="1:39" s="38" customFormat="1" ht="15.75">
      <c r="A432" s="126" t="s">
        <v>276</v>
      </c>
      <c r="B432" s="120" t="s">
        <v>591</v>
      </c>
      <c r="C432" s="114"/>
      <c r="D432" s="115" t="str">
        <f>'Челябинская обл.'!$C$7</f>
        <v>13,23</v>
      </c>
      <c r="E432" s="115">
        <f>'Челябинская обл.'!$C$10</f>
        <v>1005.74</v>
      </c>
      <c r="F432" s="115">
        <f>'Челябинская обл.'!$C$11</f>
        <v>0</v>
      </c>
      <c r="G432" s="115">
        <f>'Челябинская обл.'!$C$12</f>
        <v>0</v>
      </c>
      <c r="H432" s="115">
        <f>'Челябинская обл.'!$C$13</f>
        <v>0</v>
      </c>
      <c r="I432" s="115">
        <f>'Челябинская обл.'!$C$14</f>
        <v>0</v>
      </c>
      <c r="J432" s="115">
        <f>'Челябинская обл.'!$C$17</f>
        <v>1987.75</v>
      </c>
      <c r="K432" s="115">
        <f>'Челябинская обл.'!$C$18</f>
        <v>0</v>
      </c>
      <c r="L432" s="115">
        <f>'Челябинская обл.'!$C$19</f>
        <v>0</v>
      </c>
      <c r="M432" s="115">
        <f>'Челябинская обл.'!$C$20</f>
        <v>0</v>
      </c>
      <c r="N432" s="115">
        <f>'Челябинская обл.'!$C$21</f>
        <v>0</v>
      </c>
      <c r="O432" s="115">
        <f>'Челябинская обл.'!$C$23</f>
        <v>1493.77</v>
      </c>
      <c r="P432" s="115">
        <f>'Челябинская обл.'!$C$24</f>
        <v>0</v>
      </c>
      <c r="Q432" s="115">
        <f>'Челябинская обл.'!$C$25</f>
        <v>0</v>
      </c>
      <c r="R432" s="115">
        <f>'Челябинская обл.'!$C$26</f>
        <v>0</v>
      </c>
      <c r="S432" s="115">
        <f>'Челябинская обл.'!$C$27</f>
        <v>0</v>
      </c>
      <c r="T432" s="115">
        <f>'Челябинская обл.'!$C$28</f>
        <v>0</v>
      </c>
      <c r="U432" s="115">
        <f>'Челябинская обл.'!$C$29</f>
        <v>377.24</v>
      </c>
      <c r="V432" s="115">
        <f>'Челябинская обл.'!$C$34</f>
        <v>13.23</v>
      </c>
      <c r="W432" s="115">
        <f>'Челябинская обл.'!$C$37</f>
        <v>352.76</v>
      </c>
      <c r="X432" s="115">
        <f>'Челябинская обл.'!$C$38</f>
        <v>825.59</v>
      </c>
      <c r="Y432" s="115">
        <f>'Челябинская обл.'!$C$39</f>
        <v>0</v>
      </c>
      <c r="Z432" s="115">
        <f>'Челябинская обл.'!$C$40</f>
        <v>0</v>
      </c>
      <c r="AA432" s="115">
        <f>'Челябинская обл.'!$C$41</f>
        <v>0</v>
      </c>
      <c r="AB432" s="115">
        <f>'Челябинская обл.'!$C$44</f>
        <v>1142.9000000000001</v>
      </c>
      <c r="AC432" s="115">
        <f>'Челябинская обл.'!$C$45</f>
        <v>1066.98</v>
      </c>
      <c r="AD432" s="115">
        <f>'Челябинская обл.'!$C$46</f>
        <v>0</v>
      </c>
      <c r="AE432" s="115">
        <f>'Челябинская обл.'!$C$47</f>
        <v>0</v>
      </c>
      <c r="AF432" s="115">
        <f>'Челябинская обл.'!$C$48</f>
        <v>0</v>
      </c>
      <c r="AG432" s="115">
        <f>'Челябинская обл.'!$C$50</f>
        <v>1081.3599999999999</v>
      </c>
      <c r="AH432" s="115">
        <f>'Челябинская обл.'!$C$51</f>
        <v>1328.18</v>
      </c>
      <c r="AI432" s="115">
        <f>'Челябинская обл.'!$C$52</f>
        <v>0</v>
      </c>
      <c r="AJ432" s="115">
        <f>'Челябинская обл.'!$C$53</f>
        <v>0</v>
      </c>
      <c r="AK432" s="115">
        <f>'Челябинская обл.'!$C$54</f>
        <v>0</v>
      </c>
      <c r="AL432" s="115">
        <f>'Челябинская обл.'!$C$55</f>
        <v>0</v>
      </c>
      <c r="AM432" s="115">
        <f>'Челябинская обл.'!$C$56</f>
        <v>243.71</v>
      </c>
    </row>
    <row r="433" spans="1:39" s="38" customFormat="1" ht="15.75">
      <c r="A433" s="126" t="s">
        <v>278</v>
      </c>
      <c r="B433" s="120" t="s">
        <v>592</v>
      </c>
      <c r="C433" s="114"/>
      <c r="D433" s="115" t="str">
        <f>'Челябинская обл.'!$C$7</f>
        <v>13,23</v>
      </c>
      <c r="E433" s="115">
        <f>'Челябинская обл.'!$C$10</f>
        <v>1005.74</v>
      </c>
      <c r="F433" s="115">
        <f>'Челябинская обл.'!$C$11</f>
        <v>0</v>
      </c>
      <c r="G433" s="115">
        <f>'Челябинская обл.'!$C$12</f>
        <v>0</v>
      </c>
      <c r="H433" s="115">
        <f>'Челябинская обл.'!$C$13</f>
        <v>0</v>
      </c>
      <c r="I433" s="115">
        <f>'Челябинская обл.'!$C$14</f>
        <v>0</v>
      </c>
      <c r="J433" s="115">
        <f>'Челябинская обл.'!$C$17</f>
        <v>1987.75</v>
      </c>
      <c r="K433" s="115">
        <f>'Челябинская обл.'!$C$18</f>
        <v>0</v>
      </c>
      <c r="L433" s="115">
        <f>'Челябинская обл.'!$C$19</f>
        <v>0</v>
      </c>
      <c r="M433" s="115">
        <f>'Челябинская обл.'!$C$20</f>
        <v>0</v>
      </c>
      <c r="N433" s="115">
        <f>'Челябинская обл.'!$C$21</f>
        <v>0</v>
      </c>
      <c r="O433" s="115">
        <f>'Челябинская обл.'!$C$23</f>
        <v>1493.77</v>
      </c>
      <c r="P433" s="115">
        <f>'Челябинская обл.'!$C$24</f>
        <v>0</v>
      </c>
      <c r="Q433" s="115">
        <f>'Челябинская обл.'!$C$25</f>
        <v>0</v>
      </c>
      <c r="R433" s="115">
        <f>'Челябинская обл.'!$C$26</f>
        <v>0</v>
      </c>
      <c r="S433" s="115">
        <f>'Челябинская обл.'!$C$27</f>
        <v>0</v>
      </c>
      <c r="T433" s="115">
        <f>'Челябинская обл.'!$C$28</f>
        <v>0</v>
      </c>
      <c r="U433" s="115">
        <f>'Челябинская обл.'!$C$29</f>
        <v>377.24</v>
      </c>
      <c r="V433" s="115">
        <f>'Челябинская обл.'!$C$34</f>
        <v>13.23</v>
      </c>
      <c r="W433" s="115">
        <f>'Челябинская обл.'!$C$37</f>
        <v>352.76</v>
      </c>
      <c r="X433" s="115">
        <f>'Челябинская обл.'!$C$38</f>
        <v>825.59</v>
      </c>
      <c r="Y433" s="115">
        <f>'Челябинская обл.'!$C$39</f>
        <v>0</v>
      </c>
      <c r="Z433" s="115">
        <f>'Челябинская обл.'!$C$40</f>
        <v>0</v>
      </c>
      <c r="AA433" s="115">
        <f>'Челябинская обл.'!$C$41</f>
        <v>0</v>
      </c>
      <c r="AB433" s="115">
        <f>'Челябинская обл.'!$C$44</f>
        <v>1142.9000000000001</v>
      </c>
      <c r="AC433" s="115">
        <f>'Челябинская обл.'!$C$45</f>
        <v>1066.98</v>
      </c>
      <c r="AD433" s="115">
        <f>'Челябинская обл.'!$C$46</f>
        <v>0</v>
      </c>
      <c r="AE433" s="115">
        <f>'Челябинская обл.'!$C$47</f>
        <v>0</v>
      </c>
      <c r="AF433" s="115">
        <f>'Челябинская обл.'!$C$48</f>
        <v>0</v>
      </c>
      <c r="AG433" s="115">
        <f>'Челябинская обл.'!$C$50</f>
        <v>1081.3599999999999</v>
      </c>
      <c r="AH433" s="115">
        <f>'Челябинская обл.'!$C$51</f>
        <v>1328.18</v>
      </c>
      <c r="AI433" s="115">
        <f>'Челябинская обл.'!$C$52</f>
        <v>0</v>
      </c>
      <c r="AJ433" s="115">
        <f>'Челябинская обл.'!$C$53</f>
        <v>0</v>
      </c>
      <c r="AK433" s="115">
        <f>'Челябинская обл.'!$C$54</f>
        <v>0</v>
      </c>
      <c r="AL433" s="115">
        <f>'Челябинская обл.'!$C$55</f>
        <v>0</v>
      </c>
      <c r="AM433" s="115">
        <f>'Челябинская обл.'!$C$56</f>
        <v>243.71</v>
      </c>
    </row>
    <row r="434" spans="1:39" s="38" customFormat="1" ht="15.75">
      <c r="A434" s="126" t="s">
        <v>286</v>
      </c>
      <c r="B434" s="120" t="s">
        <v>593</v>
      </c>
      <c r="C434" s="114"/>
      <c r="D434" s="115" t="str">
        <f>'Челябинская обл.'!$C$7</f>
        <v>13,23</v>
      </c>
      <c r="E434" s="115">
        <f>'Челябинская обл.'!$C$10</f>
        <v>1005.74</v>
      </c>
      <c r="F434" s="115">
        <f>'Челябинская обл.'!$C$11</f>
        <v>0</v>
      </c>
      <c r="G434" s="115">
        <f>'Челябинская обл.'!$C$12</f>
        <v>0</v>
      </c>
      <c r="H434" s="115">
        <f>'Челябинская обл.'!$C$13</f>
        <v>0</v>
      </c>
      <c r="I434" s="115">
        <f>'Челябинская обл.'!$C$14</f>
        <v>0</v>
      </c>
      <c r="J434" s="115">
        <f>'Челябинская обл.'!$C$17</f>
        <v>1987.75</v>
      </c>
      <c r="K434" s="115">
        <f>'Челябинская обл.'!$C$18</f>
        <v>0</v>
      </c>
      <c r="L434" s="115">
        <f>'Челябинская обл.'!$C$19</f>
        <v>0</v>
      </c>
      <c r="M434" s="115">
        <f>'Челябинская обл.'!$C$20</f>
        <v>0</v>
      </c>
      <c r="N434" s="115">
        <f>'Челябинская обл.'!$C$21</f>
        <v>0</v>
      </c>
      <c r="O434" s="115">
        <f>'Челябинская обл.'!$C$23</f>
        <v>1493.77</v>
      </c>
      <c r="P434" s="115">
        <f>'Челябинская обл.'!$C$24</f>
        <v>0</v>
      </c>
      <c r="Q434" s="115">
        <f>'Челябинская обл.'!$C$25</f>
        <v>0</v>
      </c>
      <c r="R434" s="115">
        <f>'Челябинская обл.'!$C$26</f>
        <v>0</v>
      </c>
      <c r="S434" s="115">
        <f>'Челябинская обл.'!$C$27</f>
        <v>0</v>
      </c>
      <c r="T434" s="115">
        <f>'Челябинская обл.'!$C$28</f>
        <v>0</v>
      </c>
      <c r="U434" s="115">
        <f>'Челябинская обл.'!$C$29</f>
        <v>377.24</v>
      </c>
      <c r="V434" s="115">
        <f>'Челябинская обл.'!$C$34</f>
        <v>13.23</v>
      </c>
      <c r="W434" s="115">
        <f>'Челябинская обл.'!$C$37</f>
        <v>352.76</v>
      </c>
      <c r="X434" s="115">
        <f>'Челябинская обл.'!$C$38</f>
        <v>825.59</v>
      </c>
      <c r="Y434" s="115">
        <f>'Челябинская обл.'!$C$39</f>
        <v>0</v>
      </c>
      <c r="Z434" s="115">
        <f>'Челябинская обл.'!$C$40</f>
        <v>0</v>
      </c>
      <c r="AA434" s="115">
        <f>'Челябинская обл.'!$C$41</f>
        <v>0</v>
      </c>
      <c r="AB434" s="115">
        <f>'Челябинская обл.'!$C$44</f>
        <v>1142.9000000000001</v>
      </c>
      <c r="AC434" s="115">
        <f>'Челябинская обл.'!$C$45</f>
        <v>1066.98</v>
      </c>
      <c r="AD434" s="115">
        <f>'Челябинская обл.'!$C$46</f>
        <v>0</v>
      </c>
      <c r="AE434" s="115">
        <f>'Челябинская обл.'!$C$47</f>
        <v>0</v>
      </c>
      <c r="AF434" s="115">
        <f>'Челябинская обл.'!$C$48</f>
        <v>0</v>
      </c>
      <c r="AG434" s="115">
        <f>'Челябинская обл.'!$C$50</f>
        <v>1081.3599999999999</v>
      </c>
      <c r="AH434" s="115">
        <f>'Челябинская обл.'!$C$51</f>
        <v>1328.18</v>
      </c>
      <c r="AI434" s="115">
        <f>'Челябинская обл.'!$C$52</f>
        <v>0</v>
      </c>
      <c r="AJ434" s="115">
        <f>'Челябинская обл.'!$C$53</f>
        <v>0</v>
      </c>
      <c r="AK434" s="115">
        <f>'Челябинская обл.'!$C$54</f>
        <v>0</v>
      </c>
      <c r="AL434" s="115">
        <f>'Челябинская обл.'!$C$55</f>
        <v>0</v>
      </c>
      <c r="AM434" s="115">
        <f>'Челябинская обл.'!$C$56</f>
        <v>243.71</v>
      </c>
    </row>
    <row r="435" spans="1:39" s="38" customFormat="1" ht="15.75">
      <c r="A435" s="126" t="s">
        <v>288</v>
      </c>
      <c r="B435" s="120" t="s">
        <v>594</v>
      </c>
      <c r="C435" s="114"/>
      <c r="D435" s="115" t="str">
        <f>'Челябинская обл.'!$C$7</f>
        <v>13,23</v>
      </c>
      <c r="E435" s="115">
        <f>'Челябинская обл.'!$C$10</f>
        <v>1005.74</v>
      </c>
      <c r="F435" s="115">
        <f>'Челябинская обл.'!$C$11</f>
        <v>0</v>
      </c>
      <c r="G435" s="115">
        <f>'Челябинская обл.'!$C$12</f>
        <v>0</v>
      </c>
      <c r="H435" s="115">
        <f>'Челябинская обл.'!$C$13</f>
        <v>0</v>
      </c>
      <c r="I435" s="115">
        <f>'Челябинская обл.'!$C$14</f>
        <v>0</v>
      </c>
      <c r="J435" s="115">
        <f>'Челябинская обл.'!$C$17</f>
        <v>1987.75</v>
      </c>
      <c r="K435" s="115">
        <f>'Челябинская обл.'!$C$18</f>
        <v>0</v>
      </c>
      <c r="L435" s="115">
        <f>'Челябинская обл.'!$C$19</f>
        <v>0</v>
      </c>
      <c r="M435" s="115">
        <f>'Челябинская обл.'!$C$20</f>
        <v>0</v>
      </c>
      <c r="N435" s="115">
        <f>'Челябинская обл.'!$C$21</f>
        <v>0</v>
      </c>
      <c r="O435" s="115">
        <f>'Челябинская обл.'!$C$23</f>
        <v>1493.77</v>
      </c>
      <c r="P435" s="115">
        <f>'Челябинская обл.'!$C$24</f>
        <v>0</v>
      </c>
      <c r="Q435" s="115">
        <f>'Челябинская обл.'!$C$25</f>
        <v>0</v>
      </c>
      <c r="R435" s="115">
        <f>'Челябинская обл.'!$C$26</f>
        <v>0</v>
      </c>
      <c r="S435" s="115">
        <f>'Челябинская обл.'!$C$27</f>
        <v>0</v>
      </c>
      <c r="T435" s="115">
        <f>'Челябинская обл.'!$C$28</f>
        <v>0</v>
      </c>
      <c r="U435" s="115">
        <f>'Челябинская обл.'!$C$29</f>
        <v>377.24</v>
      </c>
      <c r="V435" s="115">
        <f>'Челябинская обл.'!$C$34</f>
        <v>13.23</v>
      </c>
      <c r="W435" s="115">
        <f>'Челябинская обл.'!$C$37</f>
        <v>352.76</v>
      </c>
      <c r="X435" s="115">
        <f>'Челябинская обл.'!$C$38</f>
        <v>825.59</v>
      </c>
      <c r="Y435" s="115">
        <f>'Челябинская обл.'!$C$39</f>
        <v>0</v>
      </c>
      <c r="Z435" s="115">
        <f>'Челябинская обл.'!$C$40</f>
        <v>0</v>
      </c>
      <c r="AA435" s="115">
        <f>'Челябинская обл.'!$C$41</f>
        <v>0</v>
      </c>
      <c r="AB435" s="115">
        <f>'Челябинская обл.'!$C$44</f>
        <v>1142.9000000000001</v>
      </c>
      <c r="AC435" s="115">
        <f>'Челябинская обл.'!$C$45</f>
        <v>1066.98</v>
      </c>
      <c r="AD435" s="115">
        <f>'Челябинская обл.'!$C$46</f>
        <v>0</v>
      </c>
      <c r="AE435" s="115">
        <f>'Челябинская обл.'!$C$47</f>
        <v>0</v>
      </c>
      <c r="AF435" s="115">
        <f>'Челябинская обл.'!$C$48</f>
        <v>0</v>
      </c>
      <c r="AG435" s="115">
        <f>'Челябинская обл.'!$C$50</f>
        <v>1081.3599999999999</v>
      </c>
      <c r="AH435" s="115">
        <f>'Челябинская обл.'!$C$51</f>
        <v>1328.18</v>
      </c>
      <c r="AI435" s="115">
        <f>'Челябинская обл.'!$C$52</f>
        <v>0</v>
      </c>
      <c r="AJ435" s="115">
        <f>'Челябинская обл.'!$C$53</f>
        <v>0</v>
      </c>
      <c r="AK435" s="115">
        <f>'Челябинская обл.'!$C$54</f>
        <v>0</v>
      </c>
      <c r="AL435" s="115">
        <f>'Челябинская обл.'!$C$55</f>
        <v>0</v>
      </c>
      <c r="AM435" s="115">
        <f>'Челябинская обл.'!$C$56</f>
        <v>243.71</v>
      </c>
    </row>
    <row r="436" spans="1:39" s="38" customFormat="1" ht="15.75">
      <c r="A436" s="126" t="s">
        <v>290</v>
      </c>
      <c r="B436" s="120" t="s">
        <v>595</v>
      </c>
      <c r="C436" s="114"/>
      <c r="D436" s="115" t="str">
        <f>'Челябинская обл.'!$C$7</f>
        <v>13,23</v>
      </c>
      <c r="E436" s="115">
        <f>'Челябинская обл.'!$C$10</f>
        <v>1005.74</v>
      </c>
      <c r="F436" s="115">
        <f>'Челябинская обл.'!$C$11</f>
        <v>0</v>
      </c>
      <c r="G436" s="115">
        <f>'Челябинская обл.'!$C$12</f>
        <v>0</v>
      </c>
      <c r="H436" s="115">
        <f>'Челябинская обл.'!$C$13</f>
        <v>0</v>
      </c>
      <c r="I436" s="115">
        <f>'Челябинская обл.'!$C$14</f>
        <v>0</v>
      </c>
      <c r="J436" s="115">
        <f>'Челябинская обл.'!$C$17</f>
        <v>1987.75</v>
      </c>
      <c r="K436" s="115">
        <f>'Челябинская обл.'!$C$18</f>
        <v>0</v>
      </c>
      <c r="L436" s="115">
        <f>'Челябинская обл.'!$C$19</f>
        <v>0</v>
      </c>
      <c r="M436" s="115">
        <f>'Челябинская обл.'!$C$20</f>
        <v>0</v>
      </c>
      <c r="N436" s="115">
        <f>'Челябинская обл.'!$C$21</f>
        <v>0</v>
      </c>
      <c r="O436" s="115">
        <f>'Челябинская обл.'!$C$23</f>
        <v>1493.77</v>
      </c>
      <c r="P436" s="115">
        <f>'Челябинская обл.'!$C$24</f>
        <v>0</v>
      </c>
      <c r="Q436" s="115">
        <f>'Челябинская обл.'!$C$25</f>
        <v>0</v>
      </c>
      <c r="R436" s="115">
        <f>'Челябинская обл.'!$C$26</f>
        <v>0</v>
      </c>
      <c r="S436" s="115">
        <f>'Челябинская обл.'!$C$27</f>
        <v>0</v>
      </c>
      <c r="T436" s="115">
        <f>'Челябинская обл.'!$C$28</f>
        <v>0</v>
      </c>
      <c r="U436" s="115">
        <f>'Челябинская обл.'!$C$29</f>
        <v>377.24</v>
      </c>
      <c r="V436" s="115">
        <f>'Челябинская обл.'!$C$34</f>
        <v>13.23</v>
      </c>
      <c r="W436" s="115">
        <f>'Челябинская обл.'!$C$37</f>
        <v>352.76</v>
      </c>
      <c r="X436" s="115">
        <f>'Челябинская обл.'!$C$38</f>
        <v>825.59</v>
      </c>
      <c r="Y436" s="115">
        <f>'Челябинская обл.'!$C$39</f>
        <v>0</v>
      </c>
      <c r="Z436" s="115">
        <f>'Челябинская обл.'!$C$40</f>
        <v>0</v>
      </c>
      <c r="AA436" s="115">
        <f>'Челябинская обл.'!$C$41</f>
        <v>0</v>
      </c>
      <c r="AB436" s="115">
        <f>'Челябинская обл.'!$C$44</f>
        <v>1142.9000000000001</v>
      </c>
      <c r="AC436" s="115">
        <f>'Челябинская обл.'!$C$45</f>
        <v>1066.98</v>
      </c>
      <c r="AD436" s="115">
        <f>'Челябинская обл.'!$C$46</f>
        <v>0</v>
      </c>
      <c r="AE436" s="115">
        <f>'Челябинская обл.'!$C$47</f>
        <v>0</v>
      </c>
      <c r="AF436" s="115">
        <f>'Челябинская обл.'!$C$48</f>
        <v>0</v>
      </c>
      <c r="AG436" s="115">
        <f>'Челябинская обл.'!$C$50</f>
        <v>1081.3599999999999</v>
      </c>
      <c r="AH436" s="115">
        <f>'Челябинская обл.'!$C$51</f>
        <v>1328.18</v>
      </c>
      <c r="AI436" s="115">
        <f>'Челябинская обл.'!$C$52</f>
        <v>0</v>
      </c>
      <c r="AJ436" s="115">
        <f>'Челябинская обл.'!$C$53</f>
        <v>0</v>
      </c>
      <c r="AK436" s="115">
        <f>'Челябинская обл.'!$C$54</f>
        <v>0</v>
      </c>
      <c r="AL436" s="115">
        <f>'Челябинская обл.'!$C$55</f>
        <v>0</v>
      </c>
      <c r="AM436" s="115">
        <f>'Челябинская обл.'!$C$56</f>
        <v>243.71</v>
      </c>
    </row>
    <row r="437" spans="1:39" s="38" customFormat="1" ht="15.75">
      <c r="A437" s="126" t="s">
        <v>304</v>
      </c>
      <c r="B437" s="120" t="s">
        <v>596</v>
      </c>
      <c r="C437" s="114"/>
      <c r="D437" s="115" t="str">
        <f>'Челябинская обл.'!$C$7</f>
        <v>13,23</v>
      </c>
      <c r="E437" s="115">
        <f>'Челябинская обл.'!$C$10</f>
        <v>1005.74</v>
      </c>
      <c r="F437" s="115">
        <f>'Челябинская обл.'!$C$11</f>
        <v>0</v>
      </c>
      <c r="G437" s="115">
        <f>'Челябинская обл.'!$C$12</f>
        <v>0</v>
      </c>
      <c r="H437" s="115">
        <f>'Челябинская обл.'!$C$13</f>
        <v>0</v>
      </c>
      <c r="I437" s="115">
        <f>'Челябинская обл.'!$C$14</f>
        <v>0</v>
      </c>
      <c r="J437" s="115">
        <f>'Челябинская обл.'!$C$17</f>
        <v>1987.75</v>
      </c>
      <c r="K437" s="115">
        <f>'Челябинская обл.'!$C$18</f>
        <v>0</v>
      </c>
      <c r="L437" s="115">
        <f>'Челябинская обл.'!$C$19</f>
        <v>0</v>
      </c>
      <c r="M437" s="115">
        <f>'Челябинская обл.'!$C$20</f>
        <v>0</v>
      </c>
      <c r="N437" s="115">
        <f>'Челябинская обл.'!$C$21</f>
        <v>0</v>
      </c>
      <c r="O437" s="115">
        <f>'Челябинская обл.'!$C$23</f>
        <v>1493.77</v>
      </c>
      <c r="P437" s="115">
        <f>'Челябинская обл.'!$C$24</f>
        <v>0</v>
      </c>
      <c r="Q437" s="115">
        <f>'Челябинская обл.'!$C$25</f>
        <v>0</v>
      </c>
      <c r="R437" s="115">
        <f>'Челябинская обл.'!$C$26</f>
        <v>0</v>
      </c>
      <c r="S437" s="115">
        <f>'Челябинская обл.'!$C$27</f>
        <v>0</v>
      </c>
      <c r="T437" s="115">
        <f>'Челябинская обл.'!$C$28</f>
        <v>0</v>
      </c>
      <c r="U437" s="115">
        <f>'Челябинская обл.'!$C$29</f>
        <v>377.24</v>
      </c>
      <c r="V437" s="115">
        <f>'Челябинская обл.'!$C$34</f>
        <v>13.23</v>
      </c>
      <c r="W437" s="115">
        <f>'Челябинская обл.'!$C$37</f>
        <v>352.76</v>
      </c>
      <c r="X437" s="115">
        <f>'Челябинская обл.'!$C$38</f>
        <v>825.59</v>
      </c>
      <c r="Y437" s="115">
        <f>'Челябинская обл.'!$C$39</f>
        <v>0</v>
      </c>
      <c r="Z437" s="115">
        <f>'Челябинская обл.'!$C$40</f>
        <v>0</v>
      </c>
      <c r="AA437" s="115">
        <f>'Челябинская обл.'!$C$41</f>
        <v>0</v>
      </c>
      <c r="AB437" s="115">
        <f>'Челябинская обл.'!$C$44</f>
        <v>1142.9000000000001</v>
      </c>
      <c r="AC437" s="115">
        <f>'Челябинская обл.'!$C$45</f>
        <v>1066.98</v>
      </c>
      <c r="AD437" s="115">
        <f>'Челябинская обл.'!$C$46</f>
        <v>0</v>
      </c>
      <c r="AE437" s="115">
        <f>'Челябинская обл.'!$C$47</f>
        <v>0</v>
      </c>
      <c r="AF437" s="115">
        <f>'Челябинская обл.'!$C$48</f>
        <v>0</v>
      </c>
      <c r="AG437" s="115">
        <f>'Челябинская обл.'!$C$50</f>
        <v>1081.3599999999999</v>
      </c>
      <c r="AH437" s="115">
        <f>'Челябинская обл.'!$C$51</f>
        <v>1328.18</v>
      </c>
      <c r="AI437" s="115">
        <f>'Челябинская обл.'!$C$52</f>
        <v>0</v>
      </c>
      <c r="AJ437" s="115">
        <f>'Челябинская обл.'!$C$53</f>
        <v>0</v>
      </c>
      <c r="AK437" s="115">
        <f>'Челябинская обл.'!$C$54</f>
        <v>0</v>
      </c>
      <c r="AL437" s="115">
        <f>'Челябинская обл.'!$C$55</f>
        <v>0</v>
      </c>
      <c r="AM437" s="115">
        <f>'Челябинская обл.'!$C$56</f>
        <v>243.71</v>
      </c>
    </row>
    <row r="438" spans="1:39" s="38" customFormat="1" ht="15.75">
      <c r="A438" s="126" t="s">
        <v>305</v>
      </c>
      <c r="B438" s="120" t="s">
        <v>597</v>
      </c>
      <c r="C438" s="114"/>
      <c r="D438" s="115" t="str">
        <f>'Челябинская обл.'!$C$7</f>
        <v>13,23</v>
      </c>
      <c r="E438" s="115">
        <f>'Челябинская обл.'!$C$10</f>
        <v>1005.74</v>
      </c>
      <c r="F438" s="115">
        <f>'Челябинская обл.'!$C$11</f>
        <v>0</v>
      </c>
      <c r="G438" s="115">
        <f>'Челябинская обл.'!$C$12</f>
        <v>0</v>
      </c>
      <c r="H438" s="115">
        <f>'Челябинская обл.'!$C$13</f>
        <v>0</v>
      </c>
      <c r="I438" s="115">
        <f>'Челябинская обл.'!$C$14</f>
        <v>0</v>
      </c>
      <c r="J438" s="115">
        <f>'Челябинская обл.'!$C$17</f>
        <v>1987.75</v>
      </c>
      <c r="K438" s="115">
        <f>'Челябинская обл.'!$C$18</f>
        <v>0</v>
      </c>
      <c r="L438" s="115">
        <f>'Челябинская обл.'!$C$19</f>
        <v>0</v>
      </c>
      <c r="M438" s="115">
        <f>'Челябинская обл.'!$C$20</f>
        <v>0</v>
      </c>
      <c r="N438" s="115">
        <f>'Челябинская обл.'!$C$21</f>
        <v>0</v>
      </c>
      <c r="O438" s="115">
        <f>'Челябинская обл.'!$C$23</f>
        <v>1493.77</v>
      </c>
      <c r="P438" s="115">
        <f>'Челябинская обл.'!$C$24</f>
        <v>0</v>
      </c>
      <c r="Q438" s="115">
        <f>'Челябинская обл.'!$C$25</f>
        <v>0</v>
      </c>
      <c r="R438" s="115">
        <f>'Челябинская обл.'!$C$26</f>
        <v>0</v>
      </c>
      <c r="S438" s="115">
        <f>'Челябинская обл.'!$C$27</f>
        <v>0</v>
      </c>
      <c r="T438" s="115">
        <f>'Челябинская обл.'!$C$28</f>
        <v>0</v>
      </c>
      <c r="U438" s="115">
        <f>'Челябинская обл.'!$C$29</f>
        <v>377.24</v>
      </c>
      <c r="V438" s="115">
        <f>'Челябинская обл.'!$C$34</f>
        <v>13.23</v>
      </c>
      <c r="W438" s="115">
        <f>'Челябинская обл.'!$C$37</f>
        <v>352.76</v>
      </c>
      <c r="X438" s="115">
        <f>'Челябинская обл.'!$C$38</f>
        <v>825.59</v>
      </c>
      <c r="Y438" s="115">
        <f>'Челябинская обл.'!$C$39</f>
        <v>0</v>
      </c>
      <c r="Z438" s="115">
        <f>'Челябинская обл.'!$C$40</f>
        <v>0</v>
      </c>
      <c r="AA438" s="115">
        <f>'Челябинская обл.'!$C$41</f>
        <v>0</v>
      </c>
      <c r="AB438" s="115">
        <f>'Челябинская обл.'!$C$44</f>
        <v>1142.9000000000001</v>
      </c>
      <c r="AC438" s="115">
        <f>'Челябинская обл.'!$C$45</f>
        <v>1066.98</v>
      </c>
      <c r="AD438" s="115">
        <f>'Челябинская обл.'!$C$46</f>
        <v>0</v>
      </c>
      <c r="AE438" s="115">
        <f>'Челябинская обл.'!$C$47</f>
        <v>0</v>
      </c>
      <c r="AF438" s="115">
        <f>'Челябинская обл.'!$C$48</f>
        <v>0</v>
      </c>
      <c r="AG438" s="115">
        <f>'Челябинская обл.'!$C$50</f>
        <v>1081.3599999999999</v>
      </c>
      <c r="AH438" s="115">
        <f>'Челябинская обл.'!$C$51</f>
        <v>1328.18</v>
      </c>
      <c r="AI438" s="115">
        <f>'Челябинская обл.'!$C$52</f>
        <v>0</v>
      </c>
      <c r="AJ438" s="115">
        <f>'Челябинская обл.'!$C$53</f>
        <v>0</v>
      </c>
      <c r="AK438" s="115">
        <f>'Челябинская обл.'!$C$54</f>
        <v>0</v>
      </c>
      <c r="AL438" s="115">
        <f>'Челябинская обл.'!$C$55</f>
        <v>0</v>
      </c>
      <c r="AM438" s="115">
        <f>'Челябинская обл.'!$C$56</f>
        <v>243.71</v>
      </c>
    </row>
    <row r="439" spans="1:39" s="38" customFormat="1" ht="15.75">
      <c r="A439" s="126" t="s">
        <v>323</v>
      </c>
      <c r="B439" s="120" t="s">
        <v>500</v>
      </c>
      <c r="C439" s="114"/>
      <c r="D439" s="115" t="str">
        <f>'Челябинская обл.'!$C$7</f>
        <v>13,23</v>
      </c>
      <c r="E439" s="115">
        <f>'Челябинская обл.'!$C$10</f>
        <v>1005.74</v>
      </c>
      <c r="F439" s="115">
        <f>'Челябинская обл.'!$C$11</f>
        <v>0</v>
      </c>
      <c r="G439" s="115">
        <f>'Челябинская обл.'!$C$12</f>
        <v>0</v>
      </c>
      <c r="H439" s="115">
        <f>'Челябинская обл.'!$C$13</f>
        <v>0</v>
      </c>
      <c r="I439" s="115">
        <f>'Челябинская обл.'!$C$14</f>
        <v>0</v>
      </c>
      <c r="J439" s="115">
        <f>'Челябинская обл.'!$C$17</f>
        <v>1987.75</v>
      </c>
      <c r="K439" s="115">
        <f>'Челябинская обл.'!$C$18</f>
        <v>0</v>
      </c>
      <c r="L439" s="115">
        <f>'Челябинская обл.'!$C$19</f>
        <v>0</v>
      </c>
      <c r="M439" s="115">
        <f>'Челябинская обл.'!$C$20</f>
        <v>0</v>
      </c>
      <c r="N439" s="115">
        <f>'Челябинская обл.'!$C$21</f>
        <v>0</v>
      </c>
      <c r="O439" s="115">
        <f>'Челябинская обл.'!$C$23</f>
        <v>1493.77</v>
      </c>
      <c r="P439" s="115">
        <f>'Челябинская обл.'!$C$24</f>
        <v>0</v>
      </c>
      <c r="Q439" s="115">
        <f>'Челябинская обл.'!$C$25</f>
        <v>0</v>
      </c>
      <c r="R439" s="115">
        <f>'Челябинская обл.'!$C$26</f>
        <v>0</v>
      </c>
      <c r="S439" s="115">
        <f>'Челябинская обл.'!$C$27</f>
        <v>0</v>
      </c>
      <c r="T439" s="115">
        <f>'Челябинская обл.'!$C$28</f>
        <v>0</v>
      </c>
      <c r="U439" s="115">
        <f>'Челябинская обл.'!$C$29</f>
        <v>377.24</v>
      </c>
      <c r="V439" s="115">
        <f>'Челябинская обл.'!$C$34</f>
        <v>13.23</v>
      </c>
      <c r="W439" s="115">
        <f>'Челябинская обл.'!$C$37</f>
        <v>352.76</v>
      </c>
      <c r="X439" s="115">
        <f>'Челябинская обл.'!$C$38</f>
        <v>825.59</v>
      </c>
      <c r="Y439" s="115">
        <f>'Челябинская обл.'!$C$39</f>
        <v>0</v>
      </c>
      <c r="Z439" s="115">
        <f>'Челябинская обл.'!$C$40</f>
        <v>0</v>
      </c>
      <c r="AA439" s="115">
        <f>'Челябинская обл.'!$C$41</f>
        <v>0</v>
      </c>
      <c r="AB439" s="115">
        <f>'Челябинская обл.'!$C$44</f>
        <v>1142.9000000000001</v>
      </c>
      <c r="AC439" s="115">
        <f>'Челябинская обл.'!$C$45</f>
        <v>1066.98</v>
      </c>
      <c r="AD439" s="115">
        <f>'Челябинская обл.'!$C$46</f>
        <v>0</v>
      </c>
      <c r="AE439" s="115">
        <f>'Челябинская обл.'!$C$47</f>
        <v>0</v>
      </c>
      <c r="AF439" s="115">
        <f>'Челябинская обл.'!$C$48</f>
        <v>0</v>
      </c>
      <c r="AG439" s="115">
        <f>'Челябинская обл.'!$C$50</f>
        <v>1081.3599999999999</v>
      </c>
      <c r="AH439" s="115">
        <f>'Челябинская обл.'!$C$51</f>
        <v>1328.18</v>
      </c>
      <c r="AI439" s="115">
        <f>'Челябинская обл.'!$C$52</f>
        <v>0</v>
      </c>
      <c r="AJ439" s="115">
        <f>'Челябинская обл.'!$C$53</f>
        <v>0</v>
      </c>
      <c r="AK439" s="115">
        <f>'Челябинская обл.'!$C$54</f>
        <v>0</v>
      </c>
      <c r="AL439" s="115">
        <f>'Челябинская обл.'!$C$55</f>
        <v>0</v>
      </c>
      <c r="AM439" s="115">
        <f>'Челябинская обл.'!$C$56</f>
        <v>243.71</v>
      </c>
    </row>
    <row r="440" spans="1:39" s="38" customFormat="1" ht="15.75">
      <c r="A440" s="126" t="s">
        <v>325</v>
      </c>
      <c r="B440" s="120" t="s">
        <v>598</v>
      </c>
      <c r="C440" s="114"/>
      <c r="D440" s="115" t="str">
        <f>'Челябинская обл.'!$C$7</f>
        <v>13,23</v>
      </c>
      <c r="E440" s="115">
        <f>'Челябинская обл.'!$C$10</f>
        <v>1005.74</v>
      </c>
      <c r="F440" s="115">
        <f>'Челябинская обл.'!$C$11</f>
        <v>0</v>
      </c>
      <c r="G440" s="115">
        <f>'Челябинская обл.'!$C$12</f>
        <v>0</v>
      </c>
      <c r="H440" s="115">
        <f>'Челябинская обл.'!$C$13</f>
        <v>0</v>
      </c>
      <c r="I440" s="115">
        <f>'Челябинская обл.'!$C$14</f>
        <v>0</v>
      </c>
      <c r="J440" s="115">
        <f>'Челябинская обл.'!$C$17</f>
        <v>1987.75</v>
      </c>
      <c r="K440" s="115">
        <f>'Челябинская обл.'!$C$18</f>
        <v>0</v>
      </c>
      <c r="L440" s="115">
        <f>'Челябинская обл.'!$C$19</f>
        <v>0</v>
      </c>
      <c r="M440" s="115">
        <f>'Челябинская обл.'!$C$20</f>
        <v>0</v>
      </c>
      <c r="N440" s="115">
        <f>'Челябинская обл.'!$C$21</f>
        <v>0</v>
      </c>
      <c r="O440" s="115">
        <f>'Челябинская обл.'!$C$23</f>
        <v>1493.77</v>
      </c>
      <c r="P440" s="115">
        <f>'Челябинская обл.'!$C$24</f>
        <v>0</v>
      </c>
      <c r="Q440" s="115">
        <f>'Челябинская обл.'!$C$25</f>
        <v>0</v>
      </c>
      <c r="R440" s="115">
        <f>'Челябинская обл.'!$C$26</f>
        <v>0</v>
      </c>
      <c r="S440" s="115">
        <f>'Челябинская обл.'!$C$27</f>
        <v>0</v>
      </c>
      <c r="T440" s="115">
        <f>'Челябинская обл.'!$C$28</f>
        <v>0</v>
      </c>
      <c r="U440" s="115">
        <f>'Челябинская обл.'!$C$29</f>
        <v>377.24</v>
      </c>
      <c r="V440" s="115">
        <f>'Челябинская обл.'!$C$34</f>
        <v>13.23</v>
      </c>
      <c r="W440" s="115">
        <f>'Челябинская обл.'!$C$37</f>
        <v>352.76</v>
      </c>
      <c r="X440" s="115">
        <f>'Челябинская обл.'!$C$38</f>
        <v>825.59</v>
      </c>
      <c r="Y440" s="115">
        <f>'Челябинская обл.'!$C$39</f>
        <v>0</v>
      </c>
      <c r="Z440" s="115">
        <f>'Челябинская обл.'!$C$40</f>
        <v>0</v>
      </c>
      <c r="AA440" s="115">
        <f>'Челябинская обл.'!$C$41</f>
        <v>0</v>
      </c>
      <c r="AB440" s="115">
        <f>'Челябинская обл.'!$C$44</f>
        <v>1142.9000000000001</v>
      </c>
      <c r="AC440" s="115">
        <f>'Челябинская обл.'!$C$45</f>
        <v>1066.98</v>
      </c>
      <c r="AD440" s="115">
        <f>'Челябинская обл.'!$C$46</f>
        <v>0</v>
      </c>
      <c r="AE440" s="115">
        <f>'Челябинская обл.'!$C$47</f>
        <v>0</v>
      </c>
      <c r="AF440" s="115">
        <f>'Челябинская обл.'!$C$48</f>
        <v>0</v>
      </c>
      <c r="AG440" s="115">
        <f>'Челябинская обл.'!$C$50</f>
        <v>1081.3599999999999</v>
      </c>
      <c r="AH440" s="115">
        <f>'Челябинская обл.'!$C$51</f>
        <v>1328.18</v>
      </c>
      <c r="AI440" s="115">
        <f>'Челябинская обл.'!$C$52</f>
        <v>0</v>
      </c>
      <c r="AJ440" s="115">
        <f>'Челябинская обл.'!$C$53</f>
        <v>0</v>
      </c>
      <c r="AK440" s="115">
        <f>'Челябинская обл.'!$C$54</f>
        <v>0</v>
      </c>
      <c r="AL440" s="115">
        <f>'Челябинская обл.'!$C$55</f>
        <v>0</v>
      </c>
      <c r="AM440" s="115">
        <f>'Челябинская обл.'!$C$56</f>
        <v>243.71</v>
      </c>
    </row>
    <row r="441" spans="1:39" s="38" customFormat="1" ht="15.75">
      <c r="A441" s="126" t="s">
        <v>327</v>
      </c>
      <c r="B441" s="127" t="s">
        <v>542</v>
      </c>
      <c r="C441" s="114"/>
      <c r="D441" s="115" t="str">
        <f>'Челябинская обл.'!$C$7</f>
        <v>13,23</v>
      </c>
      <c r="E441" s="115">
        <f>'Челябинская обл.'!$C$10</f>
        <v>1005.74</v>
      </c>
      <c r="F441" s="115">
        <f>'Челябинская обл.'!$C$11</f>
        <v>0</v>
      </c>
      <c r="G441" s="115">
        <f>'Челябинская обл.'!$C$12</f>
        <v>0</v>
      </c>
      <c r="H441" s="115">
        <f>'Челябинская обл.'!$C$13</f>
        <v>0</v>
      </c>
      <c r="I441" s="115">
        <f>'Челябинская обл.'!$C$14</f>
        <v>0</v>
      </c>
      <c r="J441" s="115">
        <f>'Челябинская обл.'!$C$17</f>
        <v>1987.75</v>
      </c>
      <c r="K441" s="115">
        <f>'Челябинская обл.'!$C$18</f>
        <v>0</v>
      </c>
      <c r="L441" s="115">
        <f>'Челябинская обл.'!$C$19</f>
        <v>0</v>
      </c>
      <c r="M441" s="115">
        <f>'Челябинская обл.'!$C$20</f>
        <v>0</v>
      </c>
      <c r="N441" s="115">
        <f>'Челябинская обл.'!$C$21</f>
        <v>0</v>
      </c>
      <c r="O441" s="115">
        <f>'Челябинская обл.'!$C$23</f>
        <v>1493.77</v>
      </c>
      <c r="P441" s="115">
        <f>'Челябинская обл.'!$C$24</f>
        <v>0</v>
      </c>
      <c r="Q441" s="115">
        <f>'Челябинская обл.'!$C$25</f>
        <v>0</v>
      </c>
      <c r="R441" s="115">
        <f>'Челябинская обл.'!$C$26</f>
        <v>0</v>
      </c>
      <c r="S441" s="115">
        <f>'Челябинская обл.'!$C$27</f>
        <v>0</v>
      </c>
      <c r="T441" s="115">
        <f>'Челябинская обл.'!$C$28</f>
        <v>0</v>
      </c>
      <c r="U441" s="115">
        <f>'Челябинская обл.'!$C$29</f>
        <v>377.24</v>
      </c>
      <c r="V441" s="115">
        <f>'Челябинская обл.'!$C$34</f>
        <v>13.23</v>
      </c>
      <c r="W441" s="115">
        <f>'Челябинская обл.'!$C$37</f>
        <v>352.76</v>
      </c>
      <c r="X441" s="115">
        <f>'Челябинская обл.'!$C$38</f>
        <v>825.59</v>
      </c>
      <c r="Y441" s="115">
        <f>'Челябинская обл.'!$C$39</f>
        <v>0</v>
      </c>
      <c r="Z441" s="115">
        <f>'Челябинская обл.'!$C$40</f>
        <v>0</v>
      </c>
      <c r="AA441" s="115">
        <f>'Челябинская обл.'!$C$41</f>
        <v>0</v>
      </c>
      <c r="AB441" s="115">
        <f>'Челябинская обл.'!$C$44</f>
        <v>1142.9000000000001</v>
      </c>
      <c r="AC441" s="115">
        <f>'Челябинская обл.'!$C$45</f>
        <v>1066.98</v>
      </c>
      <c r="AD441" s="115">
        <f>'Челябинская обл.'!$C$46</f>
        <v>0</v>
      </c>
      <c r="AE441" s="115">
        <f>'Челябинская обл.'!$C$47</f>
        <v>0</v>
      </c>
      <c r="AF441" s="115">
        <f>'Челябинская обл.'!$C$48</f>
        <v>0</v>
      </c>
      <c r="AG441" s="115">
        <f>'Челябинская обл.'!$C$50</f>
        <v>1081.3599999999999</v>
      </c>
      <c r="AH441" s="115">
        <f>'Челябинская обл.'!$C$51</f>
        <v>1328.18</v>
      </c>
      <c r="AI441" s="115">
        <f>'Челябинская обл.'!$C$52</f>
        <v>0</v>
      </c>
      <c r="AJ441" s="115">
        <f>'Челябинская обл.'!$C$53</f>
        <v>0</v>
      </c>
      <c r="AK441" s="115">
        <f>'Челябинская обл.'!$C$54</f>
        <v>0</v>
      </c>
      <c r="AL441" s="115">
        <f>'Челябинская обл.'!$C$55</f>
        <v>0</v>
      </c>
      <c r="AM441" s="115">
        <f>'Челябинская обл.'!$C$56</f>
        <v>243.71</v>
      </c>
    </row>
    <row r="442" spans="1:39" s="38" customFormat="1" ht="15.75">
      <c r="A442" s="126" t="s">
        <v>342</v>
      </c>
      <c r="B442" s="120" t="s">
        <v>599</v>
      </c>
      <c r="C442" s="114"/>
      <c r="D442" s="115" t="str">
        <f>'Челябинская обл.'!$C$7</f>
        <v>13,23</v>
      </c>
      <c r="E442" s="115">
        <f>'Челябинская обл.'!$C$10</f>
        <v>1005.74</v>
      </c>
      <c r="F442" s="115">
        <f>'Челябинская обл.'!$C$11</f>
        <v>0</v>
      </c>
      <c r="G442" s="115">
        <f>'Челябинская обл.'!$C$12</f>
        <v>0</v>
      </c>
      <c r="H442" s="115">
        <f>'Челябинская обл.'!$C$13</f>
        <v>0</v>
      </c>
      <c r="I442" s="115">
        <f>'Челябинская обл.'!$C$14</f>
        <v>0</v>
      </c>
      <c r="J442" s="115">
        <f>'Челябинская обл.'!$C$17</f>
        <v>1987.75</v>
      </c>
      <c r="K442" s="115">
        <f>'Челябинская обл.'!$C$18</f>
        <v>0</v>
      </c>
      <c r="L442" s="115">
        <f>'Челябинская обл.'!$C$19</f>
        <v>0</v>
      </c>
      <c r="M442" s="115">
        <f>'Челябинская обл.'!$C$20</f>
        <v>0</v>
      </c>
      <c r="N442" s="115">
        <f>'Челябинская обл.'!$C$21</f>
        <v>0</v>
      </c>
      <c r="O442" s="115">
        <f>'Челябинская обл.'!$C$23</f>
        <v>1493.77</v>
      </c>
      <c r="P442" s="115">
        <f>'Челябинская обл.'!$C$24</f>
        <v>0</v>
      </c>
      <c r="Q442" s="115">
        <f>'Челябинская обл.'!$C$25</f>
        <v>0</v>
      </c>
      <c r="R442" s="115">
        <f>'Челябинская обл.'!$C$26</f>
        <v>0</v>
      </c>
      <c r="S442" s="115">
        <f>'Челябинская обл.'!$C$27</f>
        <v>0</v>
      </c>
      <c r="T442" s="115">
        <f>'Челябинская обл.'!$C$28</f>
        <v>0</v>
      </c>
      <c r="U442" s="115">
        <f>'Челябинская обл.'!$C$29</f>
        <v>377.24</v>
      </c>
      <c r="V442" s="115">
        <f>'Челябинская обл.'!$C$34</f>
        <v>13.23</v>
      </c>
      <c r="W442" s="115">
        <f>'Челябинская обл.'!$C$37</f>
        <v>352.76</v>
      </c>
      <c r="X442" s="115">
        <f>'Челябинская обл.'!$C$38</f>
        <v>825.59</v>
      </c>
      <c r="Y442" s="115">
        <f>'Челябинская обл.'!$C$39</f>
        <v>0</v>
      </c>
      <c r="Z442" s="115">
        <f>'Челябинская обл.'!$C$40</f>
        <v>0</v>
      </c>
      <c r="AA442" s="115">
        <f>'Челябинская обл.'!$C$41</f>
        <v>0</v>
      </c>
      <c r="AB442" s="115">
        <f>'Челябинская обл.'!$C$44</f>
        <v>1142.9000000000001</v>
      </c>
      <c r="AC442" s="115">
        <f>'Челябинская обл.'!$C$45</f>
        <v>1066.98</v>
      </c>
      <c r="AD442" s="115">
        <f>'Челябинская обл.'!$C$46</f>
        <v>0</v>
      </c>
      <c r="AE442" s="115">
        <f>'Челябинская обл.'!$C$47</f>
        <v>0</v>
      </c>
      <c r="AF442" s="115">
        <f>'Челябинская обл.'!$C$48</f>
        <v>0</v>
      </c>
      <c r="AG442" s="115">
        <f>'Челябинская обл.'!$C$50</f>
        <v>1081.3599999999999</v>
      </c>
      <c r="AH442" s="115">
        <f>'Челябинская обл.'!$C$51</f>
        <v>1328.18</v>
      </c>
      <c r="AI442" s="115">
        <f>'Челябинская обл.'!$C$52</f>
        <v>0</v>
      </c>
      <c r="AJ442" s="115">
        <f>'Челябинская обл.'!$C$53</f>
        <v>0</v>
      </c>
      <c r="AK442" s="115">
        <f>'Челябинская обл.'!$C$54</f>
        <v>0</v>
      </c>
      <c r="AL442" s="115">
        <f>'Челябинская обл.'!$C$55</f>
        <v>0</v>
      </c>
      <c r="AM442" s="115">
        <f>'Челябинская обл.'!$C$56</f>
        <v>243.71</v>
      </c>
    </row>
    <row r="443" spans="1:39" s="38" customFormat="1" ht="15.75">
      <c r="A443" s="126" t="s">
        <v>378</v>
      </c>
      <c r="B443" s="127" t="s">
        <v>523</v>
      </c>
      <c r="C443" s="114"/>
      <c r="D443" s="115" t="str">
        <f>'Челябинская обл.'!$C$7</f>
        <v>13,23</v>
      </c>
      <c r="E443" s="115">
        <f>'Челябинская обл.'!$C$10</f>
        <v>1005.74</v>
      </c>
      <c r="F443" s="115">
        <f>'Челябинская обл.'!$C$11</f>
        <v>0</v>
      </c>
      <c r="G443" s="115">
        <f>'Челябинская обл.'!$C$12</f>
        <v>0</v>
      </c>
      <c r="H443" s="115">
        <f>'Челябинская обл.'!$C$13</f>
        <v>0</v>
      </c>
      <c r="I443" s="115">
        <f>'Челябинская обл.'!$C$14</f>
        <v>0</v>
      </c>
      <c r="J443" s="115">
        <f>'Челябинская обл.'!$C$17</f>
        <v>1987.75</v>
      </c>
      <c r="K443" s="115">
        <f>'Челябинская обл.'!$C$18</f>
        <v>0</v>
      </c>
      <c r="L443" s="115">
        <f>'Челябинская обл.'!$C$19</f>
        <v>0</v>
      </c>
      <c r="M443" s="115">
        <f>'Челябинская обл.'!$C$20</f>
        <v>0</v>
      </c>
      <c r="N443" s="115">
        <f>'Челябинская обл.'!$C$21</f>
        <v>0</v>
      </c>
      <c r="O443" s="115">
        <f>'Челябинская обл.'!$C$23</f>
        <v>1493.77</v>
      </c>
      <c r="P443" s="115">
        <f>'Челябинская обл.'!$C$24</f>
        <v>0</v>
      </c>
      <c r="Q443" s="115">
        <f>'Челябинская обл.'!$C$25</f>
        <v>0</v>
      </c>
      <c r="R443" s="115">
        <f>'Челябинская обл.'!$C$26</f>
        <v>0</v>
      </c>
      <c r="S443" s="115">
        <f>'Челябинская обл.'!$C$27</f>
        <v>0</v>
      </c>
      <c r="T443" s="115">
        <f>'Челябинская обл.'!$C$28</f>
        <v>0</v>
      </c>
      <c r="U443" s="115">
        <f>'Челябинская обл.'!$C$29</f>
        <v>377.24</v>
      </c>
      <c r="V443" s="115">
        <f>'Челябинская обл.'!$C$34</f>
        <v>13.23</v>
      </c>
      <c r="W443" s="115">
        <f>'Челябинская обл.'!$C$37</f>
        <v>352.76</v>
      </c>
      <c r="X443" s="115">
        <f>'Челябинская обл.'!$C$38</f>
        <v>825.59</v>
      </c>
      <c r="Y443" s="115">
        <f>'Челябинская обл.'!$C$39</f>
        <v>0</v>
      </c>
      <c r="Z443" s="115">
        <f>'Челябинская обл.'!$C$40</f>
        <v>0</v>
      </c>
      <c r="AA443" s="115">
        <f>'Челябинская обл.'!$C$41</f>
        <v>0</v>
      </c>
      <c r="AB443" s="115">
        <f>'Челябинская обл.'!$C$44</f>
        <v>1142.9000000000001</v>
      </c>
      <c r="AC443" s="115">
        <f>'Челябинская обл.'!$C$45</f>
        <v>1066.98</v>
      </c>
      <c r="AD443" s="115">
        <f>'Челябинская обл.'!$C$46</f>
        <v>0</v>
      </c>
      <c r="AE443" s="115">
        <f>'Челябинская обл.'!$C$47</f>
        <v>0</v>
      </c>
      <c r="AF443" s="115">
        <f>'Челябинская обл.'!$C$48</f>
        <v>0</v>
      </c>
      <c r="AG443" s="115">
        <f>'Челябинская обл.'!$C$50</f>
        <v>1081.3599999999999</v>
      </c>
      <c r="AH443" s="115">
        <f>'Челябинская обл.'!$C$51</f>
        <v>1328.18</v>
      </c>
      <c r="AI443" s="115">
        <f>'Челябинская обл.'!$C$52</f>
        <v>0</v>
      </c>
      <c r="AJ443" s="115">
        <f>'Челябинская обл.'!$C$53</f>
        <v>0</v>
      </c>
      <c r="AK443" s="115">
        <f>'Челябинская обл.'!$C$54</f>
        <v>0</v>
      </c>
      <c r="AL443" s="115">
        <f>'Челябинская обл.'!$C$55</f>
        <v>0</v>
      </c>
      <c r="AM443" s="115">
        <f>'Челябинская обл.'!$C$56</f>
        <v>243.71</v>
      </c>
    </row>
    <row r="444" spans="1:39" s="38" customFormat="1" ht="15.75">
      <c r="A444" s="130">
        <v>18</v>
      </c>
      <c r="B444" s="127" t="s">
        <v>106</v>
      </c>
      <c r="C444" s="114"/>
      <c r="D444" s="115" t="str">
        <f>'Челябинская обл.'!$C$7</f>
        <v>13,23</v>
      </c>
      <c r="E444" s="115">
        <f>'Челябинская обл.'!$C$10</f>
        <v>1005.74</v>
      </c>
      <c r="F444" s="115">
        <f>'Челябинская обл.'!$C$11</f>
        <v>0</v>
      </c>
      <c r="G444" s="115">
        <f>'Челябинская обл.'!$C$12</f>
        <v>0</v>
      </c>
      <c r="H444" s="115">
        <f>'Челябинская обл.'!$C$13</f>
        <v>0</v>
      </c>
      <c r="I444" s="115">
        <f>'Челябинская обл.'!$C$14</f>
        <v>0</v>
      </c>
      <c r="J444" s="115">
        <f>'Челябинская обл.'!$C$17</f>
        <v>1987.75</v>
      </c>
      <c r="K444" s="115">
        <f>'Челябинская обл.'!$C$18</f>
        <v>0</v>
      </c>
      <c r="L444" s="115">
        <f>'Челябинская обл.'!$C$19</f>
        <v>0</v>
      </c>
      <c r="M444" s="115">
        <f>'Челябинская обл.'!$C$20</f>
        <v>0</v>
      </c>
      <c r="N444" s="115">
        <f>'Челябинская обл.'!$C$21</f>
        <v>0</v>
      </c>
      <c r="O444" s="115">
        <f>'Челябинская обл.'!$C$23</f>
        <v>1493.77</v>
      </c>
      <c r="P444" s="115">
        <f>'Челябинская обл.'!$C$24</f>
        <v>0</v>
      </c>
      <c r="Q444" s="115">
        <f>'Челябинская обл.'!$C$25</f>
        <v>0</v>
      </c>
      <c r="R444" s="115">
        <f>'Челябинская обл.'!$C$26</f>
        <v>0</v>
      </c>
      <c r="S444" s="115">
        <f>'Челябинская обл.'!$C$27</f>
        <v>0</v>
      </c>
      <c r="T444" s="115">
        <f>'Челябинская обл.'!$C$28</f>
        <v>0</v>
      </c>
      <c r="U444" s="115">
        <f>'Челябинская обл.'!$C$29</f>
        <v>377.24</v>
      </c>
      <c r="V444" s="115">
        <f>'Челябинская обл.'!$C$34</f>
        <v>13.23</v>
      </c>
      <c r="W444" s="115">
        <f>'Челябинская обл.'!$C$37</f>
        <v>352.76</v>
      </c>
      <c r="X444" s="115">
        <f>'Челябинская обл.'!$C$38</f>
        <v>825.59</v>
      </c>
      <c r="Y444" s="115">
        <f>'Челябинская обл.'!$C$39</f>
        <v>0</v>
      </c>
      <c r="Z444" s="115">
        <f>'Челябинская обл.'!$C$40</f>
        <v>0</v>
      </c>
      <c r="AA444" s="115">
        <f>'Челябинская обл.'!$C$41</f>
        <v>0</v>
      </c>
      <c r="AB444" s="115">
        <f>'Челябинская обл.'!$C$44</f>
        <v>1142.9000000000001</v>
      </c>
      <c r="AC444" s="115">
        <f>'Челябинская обл.'!$C$45</f>
        <v>1066.98</v>
      </c>
      <c r="AD444" s="115">
        <f>'Челябинская обл.'!$C$46</f>
        <v>0</v>
      </c>
      <c r="AE444" s="115">
        <f>'Челябинская обл.'!$C$47</f>
        <v>0</v>
      </c>
      <c r="AF444" s="115">
        <f>'Челябинская обл.'!$C$48</f>
        <v>0</v>
      </c>
      <c r="AG444" s="115">
        <f>'Челябинская обл.'!$C$50</f>
        <v>1081.3599999999999</v>
      </c>
      <c r="AH444" s="115">
        <f>'Челябинская обл.'!$C$51</f>
        <v>1328.18</v>
      </c>
      <c r="AI444" s="115">
        <f>'Челябинская обл.'!$C$52</f>
        <v>0</v>
      </c>
      <c r="AJ444" s="115">
        <f>'Челябинская обл.'!$C$53</f>
        <v>0</v>
      </c>
      <c r="AK444" s="115">
        <f>'Челябинская обл.'!$C$54</f>
        <v>0</v>
      </c>
      <c r="AL444" s="115">
        <f>'Челябинская обл.'!$C$55</f>
        <v>0</v>
      </c>
      <c r="AM444" s="115">
        <f>'Челябинская обл.'!$C$56</f>
        <v>243.71</v>
      </c>
    </row>
    <row r="445" spans="1:39" s="38" customFormat="1" ht="15.75">
      <c r="A445" s="125" t="s">
        <v>423</v>
      </c>
      <c r="B445" s="118" t="s">
        <v>223</v>
      </c>
      <c r="C445" s="114"/>
      <c r="D445" s="115"/>
      <c r="E445" s="115"/>
      <c r="F445" s="115"/>
      <c r="G445" s="115"/>
      <c r="H445" s="115"/>
      <c r="I445" s="115"/>
      <c r="J445" s="115"/>
      <c r="K445" s="115"/>
      <c r="L445" s="115"/>
      <c r="M445" s="115"/>
      <c r="N445" s="115"/>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5"/>
      <c r="AJ445" s="115"/>
      <c r="AK445" s="115"/>
      <c r="AL445" s="115"/>
      <c r="AM445" s="115"/>
    </row>
    <row r="446" spans="1:39" s="38" customFormat="1" ht="15.75">
      <c r="A446" s="126" t="s">
        <v>30</v>
      </c>
      <c r="B446" s="127" t="s">
        <v>614</v>
      </c>
      <c r="C446" s="114"/>
      <c r="D446" s="115" t="str">
        <f>'Челябинская обл.'!$C$7</f>
        <v>13,23</v>
      </c>
      <c r="E446" s="115">
        <f>'Челябинская обл.'!$C$10</f>
        <v>1005.74</v>
      </c>
      <c r="F446" s="115">
        <f>'Челябинская обл.'!$C$11</f>
        <v>0</v>
      </c>
      <c r="G446" s="115">
        <f>'Челябинская обл.'!$C$12</f>
        <v>0</v>
      </c>
      <c r="H446" s="115">
        <f>'Челябинская обл.'!$C$13</f>
        <v>0</v>
      </c>
      <c r="I446" s="115">
        <f>'Челябинская обл.'!$C$14</f>
        <v>0</v>
      </c>
      <c r="J446" s="115">
        <f>'Челябинская обл.'!$C$17</f>
        <v>1987.75</v>
      </c>
      <c r="K446" s="115">
        <f>'Челябинская обл.'!$C$18</f>
        <v>0</v>
      </c>
      <c r="L446" s="115">
        <f>'Челябинская обл.'!$C$19</f>
        <v>0</v>
      </c>
      <c r="M446" s="115">
        <f>'Челябинская обл.'!$C$20</f>
        <v>0</v>
      </c>
      <c r="N446" s="115">
        <f>'Челябинская обл.'!$C$21</f>
        <v>0</v>
      </c>
      <c r="O446" s="115">
        <f>'Челябинская обл.'!$C$23</f>
        <v>1493.77</v>
      </c>
      <c r="P446" s="115">
        <f>'Челябинская обл.'!$C$24</f>
        <v>0</v>
      </c>
      <c r="Q446" s="115">
        <f>'Челябинская обл.'!$C$25</f>
        <v>0</v>
      </c>
      <c r="R446" s="115">
        <f>'Челябинская обл.'!$C$26</f>
        <v>0</v>
      </c>
      <c r="S446" s="115">
        <f>'Челябинская обл.'!$C$27</f>
        <v>0</v>
      </c>
      <c r="T446" s="115">
        <f>'Челябинская обл.'!$C$28</f>
        <v>0</v>
      </c>
      <c r="U446" s="115">
        <f>'Челябинская обл.'!$C$29</f>
        <v>377.24</v>
      </c>
      <c r="V446" s="115">
        <f>'Челябинская обл.'!$C$34</f>
        <v>13.23</v>
      </c>
      <c r="W446" s="115">
        <f>'Челябинская обл.'!$C$37</f>
        <v>352.76</v>
      </c>
      <c r="X446" s="115">
        <f>'Челябинская обл.'!$C$38</f>
        <v>825.59</v>
      </c>
      <c r="Y446" s="115">
        <f>'Челябинская обл.'!$C$39</f>
        <v>0</v>
      </c>
      <c r="Z446" s="115">
        <f>'Челябинская обл.'!$C$40</f>
        <v>0</v>
      </c>
      <c r="AA446" s="115">
        <f>'Челябинская обл.'!$C$41</f>
        <v>0</v>
      </c>
      <c r="AB446" s="115">
        <f>'Челябинская обл.'!$C$44</f>
        <v>1142.9000000000001</v>
      </c>
      <c r="AC446" s="115">
        <f>'Челябинская обл.'!$C$45</f>
        <v>1066.98</v>
      </c>
      <c r="AD446" s="115">
        <f>'Челябинская обл.'!$C$46</f>
        <v>0</v>
      </c>
      <c r="AE446" s="115">
        <f>'Челябинская обл.'!$C$47</f>
        <v>0</v>
      </c>
      <c r="AF446" s="115">
        <f>'Челябинская обл.'!$C$48</f>
        <v>0</v>
      </c>
      <c r="AG446" s="115">
        <f>'Челябинская обл.'!$C$50</f>
        <v>1081.3599999999999</v>
      </c>
      <c r="AH446" s="115">
        <f>'Челябинская обл.'!$C$51</f>
        <v>1328.18</v>
      </c>
      <c r="AI446" s="115">
        <f>'Челябинская обл.'!$C$52</f>
        <v>0</v>
      </c>
      <c r="AJ446" s="115">
        <f>'Челябинская обл.'!$C$53</f>
        <v>0</v>
      </c>
      <c r="AK446" s="115">
        <f>'Челябинская обл.'!$C$54</f>
        <v>0</v>
      </c>
      <c r="AL446" s="115">
        <f>'Челябинская обл.'!$C$55</f>
        <v>0</v>
      </c>
      <c r="AM446" s="115">
        <f>'Челябинская обл.'!$C$56</f>
        <v>243.71</v>
      </c>
    </row>
    <row r="447" spans="1:39" s="38" customFormat="1" ht="15.75">
      <c r="A447" s="119" t="s">
        <v>25</v>
      </c>
      <c r="B447" s="120" t="s">
        <v>600</v>
      </c>
      <c r="C447" s="114"/>
      <c r="D447" s="115" t="str">
        <f>'Челябинская обл.'!$C$7</f>
        <v>13,23</v>
      </c>
      <c r="E447" s="115">
        <f>'Челябинская обл.'!$C$10</f>
        <v>1005.74</v>
      </c>
      <c r="F447" s="115">
        <f>'Челябинская обл.'!$C$11</f>
        <v>0</v>
      </c>
      <c r="G447" s="115">
        <f>'Челябинская обл.'!$C$12</f>
        <v>0</v>
      </c>
      <c r="H447" s="115">
        <f>'Челябинская обл.'!$C$13</f>
        <v>0</v>
      </c>
      <c r="I447" s="115">
        <f>'Челябинская обл.'!$C$14</f>
        <v>0</v>
      </c>
      <c r="J447" s="115">
        <f>'Челябинская обл.'!$C$17</f>
        <v>1987.75</v>
      </c>
      <c r="K447" s="115">
        <f>'Челябинская обл.'!$C$18</f>
        <v>0</v>
      </c>
      <c r="L447" s="115">
        <f>'Челябинская обл.'!$C$19</f>
        <v>0</v>
      </c>
      <c r="M447" s="115">
        <f>'Челябинская обл.'!$C$20</f>
        <v>0</v>
      </c>
      <c r="N447" s="115">
        <f>'Челябинская обл.'!$C$21</f>
        <v>0</v>
      </c>
      <c r="O447" s="115">
        <f>'Челябинская обл.'!$C$23</f>
        <v>1493.77</v>
      </c>
      <c r="P447" s="115">
        <f>'Челябинская обл.'!$C$24</f>
        <v>0</v>
      </c>
      <c r="Q447" s="115">
        <f>'Челябинская обл.'!$C$25</f>
        <v>0</v>
      </c>
      <c r="R447" s="115">
        <f>'Челябинская обл.'!$C$26</f>
        <v>0</v>
      </c>
      <c r="S447" s="115">
        <f>'Челябинская обл.'!$C$27</f>
        <v>0</v>
      </c>
      <c r="T447" s="115">
        <f>'Челябинская обл.'!$C$28</f>
        <v>0</v>
      </c>
      <c r="U447" s="115">
        <f>'Челябинская обл.'!$C$29</f>
        <v>377.24</v>
      </c>
      <c r="V447" s="115">
        <f>'Челябинская обл.'!$C$34</f>
        <v>13.23</v>
      </c>
      <c r="W447" s="115">
        <f>'Челябинская обл.'!$C$37</f>
        <v>352.76</v>
      </c>
      <c r="X447" s="115">
        <f>'Челябинская обл.'!$C$38</f>
        <v>825.59</v>
      </c>
      <c r="Y447" s="115">
        <f>'Челябинская обл.'!$C$39</f>
        <v>0</v>
      </c>
      <c r="Z447" s="115">
        <f>'Челябинская обл.'!$C$40</f>
        <v>0</v>
      </c>
      <c r="AA447" s="115">
        <f>'Челябинская обл.'!$C$41</f>
        <v>0</v>
      </c>
      <c r="AB447" s="115">
        <f>'Челябинская обл.'!$C$44</f>
        <v>1142.9000000000001</v>
      </c>
      <c r="AC447" s="115">
        <f>'Челябинская обл.'!$C$45</f>
        <v>1066.98</v>
      </c>
      <c r="AD447" s="115">
        <f>'Челябинская обл.'!$C$46</f>
        <v>0</v>
      </c>
      <c r="AE447" s="115">
        <f>'Челябинская обл.'!$C$47</f>
        <v>0</v>
      </c>
      <c r="AF447" s="115">
        <f>'Челябинская обл.'!$C$48</f>
        <v>0</v>
      </c>
      <c r="AG447" s="115">
        <f>'Челябинская обл.'!$C$50</f>
        <v>1081.3599999999999</v>
      </c>
      <c r="AH447" s="115">
        <f>'Челябинская обл.'!$C$51</f>
        <v>1328.18</v>
      </c>
      <c r="AI447" s="115">
        <f>'Челябинская обл.'!$C$52</f>
        <v>0</v>
      </c>
      <c r="AJ447" s="115">
        <f>'Челябинская обл.'!$C$53</f>
        <v>0</v>
      </c>
      <c r="AK447" s="115">
        <f>'Челябинская обл.'!$C$54</f>
        <v>0</v>
      </c>
      <c r="AL447" s="115">
        <f>'Челябинская обл.'!$C$55</f>
        <v>0</v>
      </c>
      <c r="AM447" s="115">
        <f>'Челябинская обл.'!$C$56</f>
        <v>243.71</v>
      </c>
    </row>
    <row r="448" spans="1:39" s="38" customFormat="1" ht="15.75">
      <c r="A448" s="119" t="s">
        <v>27</v>
      </c>
      <c r="B448" s="120" t="s">
        <v>127</v>
      </c>
      <c r="C448" s="114"/>
      <c r="D448" s="115" t="str">
        <f>'Челябинская обл.'!$C$7</f>
        <v>13,23</v>
      </c>
      <c r="E448" s="115">
        <f>'Челябинская обл.'!$C$10</f>
        <v>1005.74</v>
      </c>
      <c r="F448" s="115">
        <f>'Челябинская обл.'!$C$11</f>
        <v>0</v>
      </c>
      <c r="G448" s="115">
        <f>'Челябинская обл.'!$C$12</f>
        <v>0</v>
      </c>
      <c r="H448" s="115">
        <f>'Челябинская обл.'!$C$13</f>
        <v>0</v>
      </c>
      <c r="I448" s="115">
        <f>'Челябинская обл.'!$C$14</f>
        <v>0</v>
      </c>
      <c r="J448" s="115">
        <f>'Челябинская обл.'!$C$17</f>
        <v>1987.75</v>
      </c>
      <c r="K448" s="115">
        <f>'Челябинская обл.'!$C$18</f>
        <v>0</v>
      </c>
      <c r="L448" s="115">
        <f>'Челябинская обл.'!$C$19</f>
        <v>0</v>
      </c>
      <c r="M448" s="115">
        <f>'Челябинская обл.'!$C$20</f>
        <v>0</v>
      </c>
      <c r="N448" s="115">
        <f>'Челябинская обл.'!$C$21</f>
        <v>0</v>
      </c>
      <c r="O448" s="115">
        <f>'Челябинская обл.'!$C$23</f>
        <v>1493.77</v>
      </c>
      <c r="P448" s="115">
        <f>'Челябинская обл.'!$C$24</f>
        <v>0</v>
      </c>
      <c r="Q448" s="115">
        <f>'Челябинская обл.'!$C$25</f>
        <v>0</v>
      </c>
      <c r="R448" s="115">
        <f>'Челябинская обл.'!$C$26</f>
        <v>0</v>
      </c>
      <c r="S448" s="115">
        <f>'Челябинская обл.'!$C$27</f>
        <v>0</v>
      </c>
      <c r="T448" s="115">
        <f>'Челябинская обл.'!$C$28</f>
        <v>0</v>
      </c>
      <c r="U448" s="115">
        <f>'Челябинская обл.'!$C$29</f>
        <v>377.24</v>
      </c>
      <c r="V448" s="115">
        <f>'Челябинская обл.'!$C$34</f>
        <v>13.23</v>
      </c>
      <c r="W448" s="115">
        <f>'Челябинская обл.'!$C$37</f>
        <v>352.76</v>
      </c>
      <c r="X448" s="115">
        <f>'Челябинская обл.'!$C$38</f>
        <v>825.59</v>
      </c>
      <c r="Y448" s="115">
        <f>'Челябинская обл.'!$C$39</f>
        <v>0</v>
      </c>
      <c r="Z448" s="115">
        <f>'Челябинская обл.'!$C$40</f>
        <v>0</v>
      </c>
      <c r="AA448" s="115">
        <f>'Челябинская обл.'!$C$41</f>
        <v>0</v>
      </c>
      <c r="AB448" s="115">
        <f>'Челябинская обл.'!$C$44</f>
        <v>1142.9000000000001</v>
      </c>
      <c r="AC448" s="115">
        <f>'Челябинская обл.'!$C$45</f>
        <v>1066.98</v>
      </c>
      <c r="AD448" s="115">
        <f>'Челябинская обл.'!$C$46</f>
        <v>0</v>
      </c>
      <c r="AE448" s="115">
        <f>'Челябинская обл.'!$C$47</f>
        <v>0</v>
      </c>
      <c r="AF448" s="115">
        <f>'Челябинская обл.'!$C$48</f>
        <v>0</v>
      </c>
      <c r="AG448" s="115">
        <f>'Челябинская обл.'!$C$50</f>
        <v>1081.3599999999999</v>
      </c>
      <c r="AH448" s="115">
        <f>'Челябинская обл.'!$C$51</f>
        <v>1328.18</v>
      </c>
      <c r="AI448" s="115">
        <f>'Челябинская обл.'!$C$52</f>
        <v>0</v>
      </c>
      <c r="AJ448" s="115">
        <f>'Челябинская обл.'!$C$53</f>
        <v>0</v>
      </c>
      <c r="AK448" s="115">
        <f>'Челябинская обл.'!$C$54</f>
        <v>0</v>
      </c>
      <c r="AL448" s="115">
        <f>'Челябинская обл.'!$C$55</f>
        <v>0</v>
      </c>
      <c r="AM448" s="115">
        <f>'Челябинская обл.'!$C$56</f>
        <v>243.71</v>
      </c>
    </row>
    <row r="449" spans="1:39" s="38" customFormat="1" ht="15.75">
      <c r="A449" s="123" t="s">
        <v>31</v>
      </c>
      <c r="B449" s="121" t="s">
        <v>601</v>
      </c>
      <c r="C449" s="114"/>
      <c r="D449" s="115" t="str">
        <f>'Челябинская обл.'!$C$7</f>
        <v>13,23</v>
      </c>
      <c r="E449" s="115">
        <f>'Челябинская обл.'!$C$10</f>
        <v>1005.74</v>
      </c>
      <c r="F449" s="115">
        <f>'Челябинская обл.'!$C$11</f>
        <v>0</v>
      </c>
      <c r="G449" s="115">
        <f>'Челябинская обл.'!$C$12</f>
        <v>0</v>
      </c>
      <c r="H449" s="115">
        <f>'Челябинская обл.'!$C$13</f>
        <v>0</v>
      </c>
      <c r="I449" s="115">
        <f>'Челябинская обл.'!$C$14</f>
        <v>0</v>
      </c>
      <c r="J449" s="115">
        <f>'Челябинская обл.'!$C$17</f>
        <v>1987.75</v>
      </c>
      <c r="K449" s="115">
        <f>'Челябинская обл.'!$C$18</f>
        <v>0</v>
      </c>
      <c r="L449" s="115">
        <f>'Челябинская обл.'!$C$19</f>
        <v>0</v>
      </c>
      <c r="M449" s="115">
        <f>'Челябинская обл.'!$C$20</f>
        <v>0</v>
      </c>
      <c r="N449" s="115">
        <f>'Челябинская обл.'!$C$21</f>
        <v>0</v>
      </c>
      <c r="O449" s="115">
        <f>'Челябинская обл.'!$C$23</f>
        <v>1493.77</v>
      </c>
      <c r="P449" s="115">
        <f>'Челябинская обл.'!$C$24</f>
        <v>0</v>
      </c>
      <c r="Q449" s="115">
        <f>'Челябинская обл.'!$C$25</f>
        <v>0</v>
      </c>
      <c r="R449" s="115">
        <f>'Челябинская обл.'!$C$26</f>
        <v>0</v>
      </c>
      <c r="S449" s="115">
        <f>'Челябинская обл.'!$C$27</f>
        <v>0</v>
      </c>
      <c r="T449" s="115">
        <f>'Челябинская обл.'!$C$28</f>
        <v>0</v>
      </c>
      <c r="U449" s="115">
        <f>'Челябинская обл.'!$C$29</f>
        <v>377.24</v>
      </c>
      <c r="V449" s="115">
        <f>'Челябинская обл.'!$C$34</f>
        <v>13.23</v>
      </c>
      <c r="W449" s="115">
        <f>'Челябинская обл.'!$C$37</f>
        <v>352.76</v>
      </c>
      <c r="X449" s="115">
        <f>'Челябинская обл.'!$C$38</f>
        <v>825.59</v>
      </c>
      <c r="Y449" s="115">
        <f>'Челябинская обл.'!$C$39</f>
        <v>0</v>
      </c>
      <c r="Z449" s="115">
        <f>'Челябинская обл.'!$C$40</f>
        <v>0</v>
      </c>
      <c r="AA449" s="115">
        <f>'Челябинская обл.'!$C$41</f>
        <v>0</v>
      </c>
      <c r="AB449" s="115">
        <f>'Челябинская обл.'!$C$44</f>
        <v>1142.9000000000001</v>
      </c>
      <c r="AC449" s="115">
        <f>'Челябинская обл.'!$C$45</f>
        <v>1066.98</v>
      </c>
      <c r="AD449" s="115">
        <f>'Челябинская обл.'!$C$46</f>
        <v>0</v>
      </c>
      <c r="AE449" s="115">
        <f>'Челябинская обл.'!$C$47</f>
        <v>0</v>
      </c>
      <c r="AF449" s="115">
        <f>'Челябинская обл.'!$C$48</f>
        <v>0</v>
      </c>
      <c r="AG449" s="115">
        <f>'Челябинская обл.'!$C$50</f>
        <v>1081.3599999999999</v>
      </c>
      <c r="AH449" s="115">
        <f>'Челябинская обл.'!$C$51</f>
        <v>1328.18</v>
      </c>
      <c r="AI449" s="115">
        <f>'Челябинская обл.'!$C$52</f>
        <v>0</v>
      </c>
      <c r="AJ449" s="115">
        <f>'Челябинская обл.'!$C$53</f>
        <v>0</v>
      </c>
      <c r="AK449" s="115">
        <f>'Челябинская обл.'!$C$54</f>
        <v>0</v>
      </c>
      <c r="AL449" s="115">
        <f>'Челябинская обл.'!$C$55</f>
        <v>0</v>
      </c>
      <c r="AM449" s="115">
        <f>'Челябинская обл.'!$C$56</f>
        <v>243.71</v>
      </c>
    </row>
    <row r="450" spans="1:39" s="38" customFormat="1" ht="15.75">
      <c r="A450" s="119" t="s">
        <v>274</v>
      </c>
      <c r="B450" s="120" t="s">
        <v>602</v>
      </c>
      <c r="C450" s="114"/>
      <c r="D450" s="115" t="str">
        <f>'Челябинская обл.'!$C$7</f>
        <v>13,23</v>
      </c>
      <c r="E450" s="115">
        <f>'Челябинская обл.'!$C$10</f>
        <v>1005.74</v>
      </c>
      <c r="F450" s="115">
        <f>'Челябинская обл.'!$C$11</f>
        <v>0</v>
      </c>
      <c r="G450" s="115">
        <f>'Челябинская обл.'!$C$12</f>
        <v>0</v>
      </c>
      <c r="H450" s="115">
        <f>'Челябинская обл.'!$C$13</f>
        <v>0</v>
      </c>
      <c r="I450" s="115">
        <f>'Челябинская обл.'!$C$14</f>
        <v>0</v>
      </c>
      <c r="J450" s="115">
        <f>'Челябинская обл.'!$C$17</f>
        <v>1987.75</v>
      </c>
      <c r="K450" s="115">
        <f>'Челябинская обл.'!$C$18</f>
        <v>0</v>
      </c>
      <c r="L450" s="115">
        <f>'Челябинская обл.'!$C$19</f>
        <v>0</v>
      </c>
      <c r="M450" s="115">
        <f>'Челябинская обл.'!$C$20</f>
        <v>0</v>
      </c>
      <c r="N450" s="115">
        <f>'Челябинская обл.'!$C$21</f>
        <v>0</v>
      </c>
      <c r="O450" s="115">
        <f>'Челябинская обл.'!$C$23</f>
        <v>1493.77</v>
      </c>
      <c r="P450" s="115">
        <f>'Челябинская обл.'!$C$24</f>
        <v>0</v>
      </c>
      <c r="Q450" s="115">
        <f>'Челябинская обл.'!$C$25</f>
        <v>0</v>
      </c>
      <c r="R450" s="115">
        <f>'Челябинская обл.'!$C$26</f>
        <v>0</v>
      </c>
      <c r="S450" s="115">
        <f>'Челябинская обл.'!$C$27</f>
        <v>0</v>
      </c>
      <c r="T450" s="115">
        <f>'Челябинская обл.'!$C$28</f>
        <v>0</v>
      </c>
      <c r="U450" s="115">
        <f>'Челябинская обл.'!$C$29</f>
        <v>377.24</v>
      </c>
      <c r="V450" s="115">
        <f>'Челябинская обл.'!$C$34</f>
        <v>13.23</v>
      </c>
      <c r="W450" s="115">
        <f>'Челябинская обл.'!$C$37</f>
        <v>352.76</v>
      </c>
      <c r="X450" s="115">
        <f>'Челябинская обл.'!$C$38</f>
        <v>825.59</v>
      </c>
      <c r="Y450" s="115">
        <f>'Челябинская обл.'!$C$39</f>
        <v>0</v>
      </c>
      <c r="Z450" s="115">
        <f>'Челябинская обл.'!$C$40</f>
        <v>0</v>
      </c>
      <c r="AA450" s="115">
        <f>'Челябинская обл.'!$C$41</f>
        <v>0</v>
      </c>
      <c r="AB450" s="115">
        <f>'Челябинская обл.'!$C$44</f>
        <v>1142.9000000000001</v>
      </c>
      <c r="AC450" s="115">
        <f>'Челябинская обл.'!$C$45</f>
        <v>1066.98</v>
      </c>
      <c r="AD450" s="115">
        <f>'Челябинская обл.'!$C$46</f>
        <v>0</v>
      </c>
      <c r="AE450" s="115">
        <f>'Челябинская обл.'!$C$47</f>
        <v>0</v>
      </c>
      <c r="AF450" s="115">
        <f>'Челябинская обл.'!$C$48</f>
        <v>0</v>
      </c>
      <c r="AG450" s="115">
        <f>'Челябинская обл.'!$C$50</f>
        <v>1081.3599999999999</v>
      </c>
      <c r="AH450" s="115">
        <f>'Челябинская обл.'!$C$51</f>
        <v>1328.18</v>
      </c>
      <c r="AI450" s="115">
        <f>'Челябинская обл.'!$C$52</f>
        <v>0</v>
      </c>
      <c r="AJ450" s="115">
        <f>'Челябинская обл.'!$C$53</f>
        <v>0</v>
      </c>
      <c r="AK450" s="115">
        <f>'Челябинская обл.'!$C$54</f>
        <v>0</v>
      </c>
      <c r="AL450" s="115">
        <f>'Челябинская обл.'!$C$55</f>
        <v>0</v>
      </c>
      <c r="AM450" s="115">
        <f>'Челябинская обл.'!$C$56</f>
        <v>243.71</v>
      </c>
    </row>
    <row r="451" spans="1:39" s="38" customFormat="1" ht="15.75">
      <c r="A451" s="130">
        <v>6</v>
      </c>
      <c r="B451" s="127" t="s">
        <v>478</v>
      </c>
      <c r="C451" s="114"/>
      <c r="D451" s="115" t="str">
        <f>'Челябинская обл.'!$C$7</f>
        <v>13,23</v>
      </c>
      <c r="E451" s="115">
        <f>'Челябинская обл.'!$C$10</f>
        <v>1005.74</v>
      </c>
      <c r="F451" s="115">
        <f>'Челябинская обл.'!$C$11</f>
        <v>0</v>
      </c>
      <c r="G451" s="115">
        <f>'Челябинская обл.'!$C$12</f>
        <v>0</v>
      </c>
      <c r="H451" s="115">
        <f>'Челябинская обл.'!$C$13</f>
        <v>0</v>
      </c>
      <c r="I451" s="115">
        <f>'Челябинская обл.'!$C$14</f>
        <v>0</v>
      </c>
      <c r="J451" s="115">
        <f>'Челябинская обл.'!$C$17</f>
        <v>1987.75</v>
      </c>
      <c r="K451" s="115">
        <f>'Челябинская обл.'!$C$18</f>
        <v>0</v>
      </c>
      <c r="L451" s="115">
        <f>'Челябинская обл.'!$C$19</f>
        <v>0</v>
      </c>
      <c r="M451" s="115">
        <f>'Челябинская обл.'!$C$20</f>
        <v>0</v>
      </c>
      <c r="N451" s="115">
        <f>'Челябинская обл.'!$C$21</f>
        <v>0</v>
      </c>
      <c r="O451" s="115">
        <f>'Челябинская обл.'!$C$23</f>
        <v>1493.77</v>
      </c>
      <c r="P451" s="115">
        <f>'Челябинская обл.'!$C$24</f>
        <v>0</v>
      </c>
      <c r="Q451" s="115">
        <f>'Челябинская обл.'!$C$25</f>
        <v>0</v>
      </c>
      <c r="R451" s="115">
        <f>'Челябинская обл.'!$C$26</f>
        <v>0</v>
      </c>
      <c r="S451" s="115">
        <f>'Челябинская обл.'!$C$27</f>
        <v>0</v>
      </c>
      <c r="T451" s="115">
        <f>'Челябинская обл.'!$C$28</f>
        <v>0</v>
      </c>
      <c r="U451" s="115">
        <f>'Челябинская обл.'!$C$29</f>
        <v>377.24</v>
      </c>
      <c r="V451" s="115">
        <f>'Челябинская обл.'!$C$34</f>
        <v>13.23</v>
      </c>
      <c r="W451" s="115">
        <f>'Челябинская обл.'!$C$37</f>
        <v>352.76</v>
      </c>
      <c r="X451" s="115">
        <f>'Челябинская обл.'!$C$38</f>
        <v>825.59</v>
      </c>
      <c r="Y451" s="115">
        <f>'Челябинская обл.'!$C$39</f>
        <v>0</v>
      </c>
      <c r="Z451" s="115">
        <f>'Челябинская обл.'!$C$40</f>
        <v>0</v>
      </c>
      <c r="AA451" s="115">
        <f>'Челябинская обл.'!$C$41</f>
        <v>0</v>
      </c>
      <c r="AB451" s="115">
        <f>'Челябинская обл.'!$C$44</f>
        <v>1142.9000000000001</v>
      </c>
      <c r="AC451" s="115">
        <f>'Челябинская обл.'!$C$45</f>
        <v>1066.98</v>
      </c>
      <c r="AD451" s="115">
        <f>'Челябинская обл.'!$C$46</f>
        <v>0</v>
      </c>
      <c r="AE451" s="115">
        <f>'Челябинская обл.'!$C$47</f>
        <v>0</v>
      </c>
      <c r="AF451" s="115">
        <f>'Челябинская обл.'!$C$48</f>
        <v>0</v>
      </c>
      <c r="AG451" s="115">
        <f>'Челябинская обл.'!$C$50</f>
        <v>1081.3599999999999</v>
      </c>
      <c r="AH451" s="115">
        <f>'Челябинская обл.'!$C$51</f>
        <v>1328.18</v>
      </c>
      <c r="AI451" s="115">
        <f>'Челябинская обл.'!$C$52</f>
        <v>0</v>
      </c>
      <c r="AJ451" s="115">
        <f>'Челябинская обл.'!$C$53</f>
        <v>0</v>
      </c>
      <c r="AK451" s="115">
        <f>'Челябинская обл.'!$C$54</f>
        <v>0</v>
      </c>
      <c r="AL451" s="115">
        <f>'Челябинская обл.'!$C$55</f>
        <v>0</v>
      </c>
      <c r="AM451" s="115">
        <f>'Челябинская обл.'!$C$56</f>
        <v>243.71</v>
      </c>
    </row>
    <row r="452" spans="1:39" s="38" customFormat="1" ht="15.75">
      <c r="A452" s="125" t="s">
        <v>425</v>
      </c>
      <c r="B452" s="118" t="s">
        <v>224</v>
      </c>
      <c r="C452" s="114"/>
      <c r="D452" s="115"/>
      <c r="E452" s="115"/>
      <c r="F452" s="115"/>
      <c r="G452" s="115"/>
      <c r="H452" s="115"/>
      <c r="I452" s="115"/>
      <c r="J452" s="115"/>
      <c r="K452" s="115"/>
      <c r="L452" s="115"/>
      <c r="M452" s="115"/>
      <c r="N452" s="115"/>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5"/>
      <c r="AJ452" s="115"/>
      <c r="AK452" s="115"/>
      <c r="AL452" s="115"/>
      <c r="AM452" s="115"/>
    </row>
    <row r="453" spans="1:39" s="38" customFormat="1" ht="15.75">
      <c r="A453" s="126" t="s">
        <v>30</v>
      </c>
      <c r="B453" s="127" t="s">
        <v>626</v>
      </c>
      <c r="C453" s="114"/>
      <c r="D453" s="115" t="str">
        <f>'Челябинская обл.'!$C$7</f>
        <v>13,23</v>
      </c>
      <c r="E453" s="115">
        <f>'Челябинская обл.'!$C$10</f>
        <v>1005.74</v>
      </c>
      <c r="F453" s="115">
        <f>'Челябинская обл.'!$C$11</f>
        <v>0</v>
      </c>
      <c r="G453" s="115">
        <f>'Челябинская обл.'!$C$12</f>
        <v>0</v>
      </c>
      <c r="H453" s="115">
        <f>'Челябинская обл.'!$C$13</f>
        <v>0</v>
      </c>
      <c r="I453" s="115">
        <f>'Челябинская обл.'!$C$14</f>
        <v>0</v>
      </c>
      <c r="J453" s="115">
        <f>'Челябинская обл.'!$C$17</f>
        <v>1987.75</v>
      </c>
      <c r="K453" s="115">
        <f>'Челябинская обл.'!$C$18</f>
        <v>0</v>
      </c>
      <c r="L453" s="115">
        <f>'Челябинская обл.'!$C$19</f>
        <v>0</v>
      </c>
      <c r="M453" s="115">
        <f>'Челябинская обл.'!$C$20</f>
        <v>0</v>
      </c>
      <c r="N453" s="115">
        <f>'Челябинская обл.'!$C$21</f>
        <v>0</v>
      </c>
      <c r="O453" s="115">
        <f>'Челябинская обл.'!$C$23</f>
        <v>1493.77</v>
      </c>
      <c r="P453" s="115">
        <f>'Челябинская обл.'!$C$24</f>
        <v>0</v>
      </c>
      <c r="Q453" s="115">
        <f>'Челябинская обл.'!$C$25</f>
        <v>0</v>
      </c>
      <c r="R453" s="115">
        <f>'Челябинская обл.'!$C$26</f>
        <v>0</v>
      </c>
      <c r="S453" s="115">
        <f>'Челябинская обл.'!$C$27</f>
        <v>0</v>
      </c>
      <c r="T453" s="115">
        <f>'Челябинская обл.'!$C$28</f>
        <v>0</v>
      </c>
      <c r="U453" s="115">
        <f>'Челябинская обл.'!$C$29</f>
        <v>377.24</v>
      </c>
      <c r="V453" s="115">
        <f>'Челябинская обл.'!$C$34</f>
        <v>13.23</v>
      </c>
      <c r="W453" s="115">
        <f>'Челябинская обл.'!$C$37</f>
        <v>352.76</v>
      </c>
      <c r="X453" s="115">
        <f>'Челябинская обл.'!$C$38</f>
        <v>825.59</v>
      </c>
      <c r="Y453" s="115">
        <f>'Челябинская обл.'!$C$39</f>
        <v>0</v>
      </c>
      <c r="Z453" s="115">
        <f>'Челябинская обл.'!$C$40</f>
        <v>0</v>
      </c>
      <c r="AA453" s="115">
        <f>'Челябинская обл.'!$C$41</f>
        <v>0</v>
      </c>
      <c r="AB453" s="115">
        <f>'Челябинская обл.'!$C$44</f>
        <v>1142.9000000000001</v>
      </c>
      <c r="AC453" s="115">
        <f>'Челябинская обл.'!$C$45</f>
        <v>1066.98</v>
      </c>
      <c r="AD453" s="115">
        <f>'Челябинская обл.'!$C$46</f>
        <v>0</v>
      </c>
      <c r="AE453" s="115">
        <f>'Челябинская обл.'!$C$47</f>
        <v>0</v>
      </c>
      <c r="AF453" s="115">
        <f>'Челябинская обл.'!$C$48</f>
        <v>0</v>
      </c>
      <c r="AG453" s="115">
        <f>'Челябинская обл.'!$C$50</f>
        <v>1081.3599999999999</v>
      </c>
      <c r="AH453" s="115">
        <f>'Челябинская обл.'!$C$51</f>
        <v>1328.18</v>
      </c>
      <c r="AI453" s="115">
        <f>'Челябинская обл.'!$C$52</f>
        <v>0</v>
      </c>
      <c r="AJ453" s="115">
        <f>'Челябинская обл.'!$C$53</f>
        <v>0</v>
      </c>
      <c r="AK453" s="115">
        <f>'Челябинская обл.'!$C$54</f>
        <v>0</v>
      </c>
      <c r="AL453" s="115">
        <f>'Челябинская обл.'!$C$55</f>
        <v>0</v>
      </c>
      <c r="AM453" s="115">
        <f>'Челябинская обл.'!$C$56</f>
        <v>243.71</v>
      </c>
    </row>
    <row r="454" spans="1:39" s="38" customFormat="1" ht="15.75">
      <c r="A454" s="119" t="s">
        <v>25</v>
      </c>
      <c r="B454" s="120" t="s">
        <v>603</v>
      </c>
      <c r="C454" s="114"/>
      <c r="D454" s="115" t="str">
        <f>'Челябинская обл.'!$C$7</f>
        <v>13,23</v>
      </c>
      <c r="E454" s="115">
        <f>'Челябинская обл.'!$C$10</f>
        <v>1005.74</v>
      </c>
      <c r="F454" s="115">
        <f>'Челябинская обл.'!$C$11</f>
        <v>0</v>
      </c>
      <c r="G454" s="115">
        <f>'Челябинская обл.'!$C$12</f>
        <v>0</v>
      </c>
      <c r="H454" s="115">
        <f>'Челябинская обл.'!$C$13</f>
        <v>0</v>
      </c>
      <c r="I454" s="115">
        <f>'Челябинская обл.'!$C$14</f>
        <v>0</v>
      </c>
      <c r="J454" s="115">
        <f>'Челябинская обл.'!$C$17</f>
        <v>1987.75</v>
      </c>
      <c r="K454" s="115">
        <f>'Челябинская обл.'!$C$18</f>
        <v>0</v>
      </c>
      <c r="L454" s="115">
        <f>'Челябинская обл.'!$C$19</f>
        <v>0</v>
      </c>
      <c r="M454" s="115">
        <f>'Челябинская обл.'!$C$20</f>
        <v>0</v>
      </c>
      <c r="N454" s="115">
        <f>'Челябинская обл.'!$C$21</f>
        <v>0</v>
      </c>
      <c r="O454" s="115">
        <f>'Челябинская обл.'!$C$23</f>
        <v>1493.77</v>
      </c>
      <c r="P454" s="115">
        <f>'Челябинская обл.'!$C$24</f>
        <v>0</v>
      </c>
      <c r="Q454" s="115">
        <f>'Челябинская обл.'!$C$25</f>
        <v>0</v>
      </c>
      <c r="R454" s="115">
        <f>'Челябинская обл.'!$C$26</f>
        <v>0</v>
      </c>
      <c r="S454" s="115">
        <f>'Челябинская обл.'!$C$27</f>
        <v>0</v>
      </c>
      <c r="T454" s="115">
        <f>'Челябинская обл.'!$C$28</f>
        <v>0</v>
      </c>
      <c r="U454" s="115">
        <f>'Челябинская обл.'!$C$29</f>
        <v>377.24</v>
      </c>
      <c r="V454" s="115">
        <f>'Челябинская обл.'!$C$34</f>
        <v>13.23</v>
      </c>
      <c r="W454" s="115">
        <f>'Челябинская обл.'!$C$37</f>
        <v>352.76</v>
      </c>
      <c r="X454" s="115">
        <f>'Челябинская обл.'!$C$38</f>
        <v>825.59</v>
      </c>
      <c r="Y454" s="115">
        <f>'Челябинская обл.'!$C$39</f>
        <v>0</v>
      </c>
      <c r="Z454" s="115">
        <f>'Челябинская обл.'!$C$40</f>
        <v>0</v>
      </c>
      <c r="AA454" s="115">
        <f>'Челябинская обл.'!$C$41</f>
        <v>0</v>
      </c>
      <c r="AB454" s="115">
        <f>'Челябинская обл.'!$C$44</f>
        <v>1142.9000000000001</v>
      </c>
      <c r="AC454" s="115">
        <f>'Челябинская обл.'!$C$45</f>
        <v>1066.98</v>
      </c>
      <c r="AD454" s="115">
        <f>'Челябинская обл.'!$C$46</f>
        <v>0</v>
      </c>
      <c r="AE454" s="115">
        <f>'Челябинская обл.'!$C$47</f>
        <v>0</v>
      </c>
      <c r="AF454" s="115">
        <f>'Челябинская обл.'!$C$48</f>
        <v>0</v>
      </c>
      <c r="AG454" s="115">
        <f>'Челябинская обл.'!$C$50</f>
        <v>1081.3599999999999</v>
      </c>
      <c r="AH454" s="115">
        <f>'Челябинская обл.'!$C$51</f>
        <v>1328.18</v>
      </c>
      <c r="AI454" s="115">
        <f>'Челябинская обл.'!$C$52</f>
        <v>0</v>
      </c>
      <c r="AJ454" s="115">
        <f>'Челябинская обл.'!$C$53</f>
        <v>0</v>
      </c>
      <c r="AK454" s="115">
        <f>'Челябинская обл.'!$C$54</f>
        <v>0</v>
      </c>
      <c r="AL454" s="115">
        <f>'Челябинская обл.'!$C$55</f>
        <v>0</v>
      </c>
      <c r="AM454" s="115">
        <f>'Челябинская обл.'!$C$56</f>
        <v>243.71</v>
      </c>
    </row>
    <row r="455" spans="1:39" s="38" customFormat="1" ht="15.75">
      <c r="A455" s="126" t="s">
        <v>27</v>
      </c>
      <c r="B455" s="120" t="s">
        <v>604</v>
      </c>
      <c r="C455" s="114"/>
      <c r="D455" s="115" t="str">
        <f>'Челябинская обл.'!$C$7</f>
        <v>13,23</v>
      </c>
      <c r="E455" s="115">
        <f>'Челябинская обл.'!$C$10</f>
        <v>1005.74</v>
      </c>
      <c r="F455" s="115">
        <f>'Челябинская обл.'!$C$11</f>
        <v>0</v>
      </c>
      <c r="G455" s="115">
        <f>'Челябинская обл.'!$C$12</f>
        <v>0</v>
      </c>
      <c r="H455" s="115">
        <f>'Челябинская обл.'!$C$13</f>
        <v>0</v>
      </c>
      <c r="I455" s="115">
        <f>'Челябинская обл.'!$C$14</f>
        <v>0</v>
      </c>
      <c r="J455" s="115">
        <f>'Челябинская обл.'!$C$17</f>
        <v>1987.75</v>
      </c>
      <c r="K455" s="115">
        <f>'Челябинская обл.'!$C$18</f>
        <v>0</v>
      </c>
      <c r="L455" s="115">
        <f>'Челябинская обл.'!$C$19</f>
        <v>0</v>
      </c>
      <c r="M455" s="115">
        <f>'Челябинская обл.'!$C$20</f>
        <v>0</v>
      </c>
      <c r="N455" s="115">
        <f>'Челябинская обл.'!$C$21</f>
        <v>0</v>
      </c>
      <c r="O455" s="115">
        <f>'Челябинская обл.'!$C$23</f>
        <v>1493.77</v>
      </c>
      <c r="P455" s="115">
        <f>'Челябинская обл.'!$C$24</f>
        <v>0</v>
      </c>
      <c r="Q455" s="115">
        <f>'Челябинская обл.'!$C$25</f>
        <v>0</v>
      </c>
      <c r="R455" s="115">
        <f>'Челябинская обл.'!$C$26</f>
        <v>0</v>
      </c>
      <c r="S455" s="115">
        <f>'Челябинская обл.'!$C$27</f>
        <v>0</v>
      </c>
      <c r="T455" s="115">
        <f>'Челябинская обл.'!$C$28</f>
        <v>0</v>
      </c>
      <c r="U455" s="115">
        <f>'Челябинская обл.'!$C$29</f>
        <v>377.24</v>
      </c>
      <c r="V455" s="115">
        <f>'Челябинская обл.'!$C$34</f>
        <v>13.23</v>
      </c>
      <c r="W455" s="115">
        <f>'Челябинская обл.'!$C$37</f>
        <v>352.76</v>
      </c>
      <c r="X455" s="115">
        <f>'Челябинская обл.'!$C$38</f>
        <v>825.59</v>
      </c>
      <c r="Y455" s="115">
        <f>'Челябинская обл.'!$C$39</f>
        <v>0</v>
      </c>
      <c r="Z455" s="115">
        <f>'Челябинская обл.'!$C$40</f>
        <v>0</v>
      </c>
      <c r="AA455" s="115">
        <f>'Челябинская обл.'!$C$41</f>
        <v>0</v>
      </c>
      <c r="AB455" s="115">
        <f>'Челябинская обл.'!$C$44</f>
        <v>1142.9000000000001</v>
      </c>
      <c r="AC455" s="115">
        <f>'Челябинская обл.'!$C$45</f>
        <v>1066.98</v>
      </c>
      <c r="AD455" s="115">
        <f>'Челябинская обл.'!$C$46</f>
        <v>0</v>
      </c>
      <c r="AE455" s="115">
        <f>'Челябинская обл.'!$C$47</f>
        <v>0</v>
      </c>
      <c r="AF455" s="115">
        <f>'Челябинская обл.'!$C$48</f>
        <v>0</v>
      </c>
      <c r="AG455" s="115">
        <f>'Челябинская обл.'!$C$50</f>
        <v>1081.3599999999999</v>
      </c>
      <c r="AH455" s="115">
        <f>'Челябинская обл.'!$C$51</f>
        <v>1328.18</v>
      </c>
      <c r="AI455" s="115">
        <f>'Челябинская обл.'!$C$52</f>
        <v>0</v>
      </c>
      <c r="AJ455" s="115">
        <f>'Челябинская обл.'!$C$53</f>
        <v>0</v>
      </c>
      <c r="AK455" s="115">
        <f>'Челябинская обл.'!$C$54</f>
        <v>0</v>
      </c>
      <c r="AL455" s="115">
        <f>'Челябинская обл.'!$C$55</f>
        <v>0</v>
      </c>
      <c r="AM455" s="115">
        <f>'Челябинская обл.'!$C$56</f>
        <v>243.71</v>
      </c>
    </row>
    <row r="456" spans="1:39" s="38" customFormat="1" ht="15.75">
      <c r="A456" s="119" t="s">
        <v>31</v>
      </c>
      <c r="B456" s="127" t="s">
        <v>601</v>
      </c>
      <c r="C456" s="114"/>
      <c r="D456" s="115" t="str">
        <f>'Челябинская обл.'!$C$7</f>
        <v>13,23</v>
      </c>
      <c r="E456" s="115">
        <f>'Челябинская обл.'!$C$10</f>
        <v>1005.74</v>
      </c>
      <c r="F456" s="115">
        <f>'Челябинская обл.'!$C$11</f>
        <v>0</v>
      </c>
      <c r="G456" s="115">
        <f>'Челябинская обл.'!$C$12</f>
        <v>0</v>
      </c>
      <c r="H456" s="115">
        <f>'Челябинская обл.'!$C$13</f>
        <v>0</v>
      </c>
      <c r="I456" s="115">
        <f>'Челябинская обл.'!$C$14</f>
        <v>0</v>
      </c>
      <c r="J456" s="115">
        <f>'Челябинская обл.'!$C$17</f>
        <v>1987.75</v>
      </c>
      <c r="K456" s="115">
        <f>'Челябинская обл.'!$C$18</f>
        <v>0</v>
      </c>
      <c r="L456" s="115">
        <f>'Челябинская обл.'!$C$19</f>
        <v>0</v>
      </c>
      <c r="M456" s="115">
        <f>'Челябинская обл.'!$C$20</f>
        <v>0</v>
      </c>
      <c r="N456" s="115">
        <f>'Челябинская обл.'!$C$21</f>
        <v>0</v>
      </c>
      <c r="O456" s="115">
        <f>'Челябинская обл.'!$C$23</f>
        <v>1493.77</v>
      </c>
      <c r="P456" s="115">
        <f>'Челябинская обл.'!$C$24</f>
        <v>0</v>
      </c>
      <c r="Q456" s="115">
        <f>'Челябинская обл.'!$C$25</f>
        <v>0</v>
      </c>
      <c r="R456" s="115">
        <f>'Челябинская обл.'!$C$26</f>
        <v>0</v>
      </c>
      <c r="S456" s="115">
        <f>'Челябинская обл.'!$C$27</f>
        <v>0</v>
      </c>
      <c r="T456" s="115">
        <f>'Челябинская обл.'!$C$28</f>
        <v>0</v>
      </c>
      <c r="U456" s="115">
        <f>'Челябинская обл.'!$C$29</f>
        <v>377.24</v>
      </c>
      <c r="V456" s="115">
        <f>'Челябинская обл.'!$C$34</f>
        <v>13.23</v>
      </c>
      <c r="W456" s="115">
        <f>'Челябинская обл.'!$C$37</f>
        <v>352.76</v>
      </c>
      <c r="X456" s="115">
        <f>'Челябинская обл.'!$C$38</f>
        <v>825.59</v>
      </c>
      <c r="Y456" s="115">
        <f>'Челябинская обл.'!$C$39</f>
        <v>0</v>
      </c>
      <c r="Z456" s="115">
        <f>'Челябинская обл.'!$C$40</f>
        <v>0</v>
      </c>
      <c r="AA456" s="115">
        <f>'Челябинская обл.'!$C$41</f>
        <v>0</v>
      </c>
      <c r="AB456" s="115">
        <f>'Челябинская обл.'!$C$44</f>
        <v>1142.9000000000001</v>
      </c>
      <c r="AC456" s="115">
        <f>'Челябинская обл.'!$C$45</f>
        <v>1066.98</v>
      </c>
      <c r="AD456" s="115">
        <f>'Челябинская обл.'!$C$46</f>
        <v>0</v>
      </c>
      <c r="AE456" s="115">
        <f>'Челябинская обл.'!$C$47</f>
        <v>0</v>
      </c>
      <c r="AF456" s="115">
        <f>'Челябинская обл.'!$C$48</f>
        <v>0</v>
      </c>
      <c r="AG456" s="115">
        <f>'Челябинская обл.'!$C$50</f>
        <v>1081.3599999999999</v>
      </c>
      <c r="AH456" s="115">
        <f>'Челябинская обл.'!$C$51</f>
        <v>1328.18</v>
      </c>
      <c r="AI456" s="115">
        <f>'Челябинская обл.'!$C$52</f>
        <v>0</v>
      </c>
      <c r="AJ456" s="115">
        <f>'Челябинская обл.'!$C$53</f>
        <v>0</v>
      </c>
      <c r="AK456" s="115">
        <f>'Челябинская обл.'!$C$54</f>
        <v>0</v>
      </c>
      <c r="AL456" s="115">
        <f>'Челябинская обл.'!$C$55</f>
        <v>0</v>
      </c>
      <c r="AM456" s="115">
        <f>'Челябинская обл.'!$C$56</f>
        <v>243.71</v>
      </c>
    </row>
    <row r="457" spans="1:39" s="38" customFormat="1" ht="15.75">
      <c r="A457" s="126" t="s">
        <v>274</v>
      </c>
      <c r="B457" s="120" t="s">
        <v>605</v>
      </c>
      <c r="C457" s="114"/>
      <c r="D457" s="115" t="str">
        <f>'Челябинская обл.'!$C$7</f>
        <v>13,23</v>
      </c>
      <c r="E457" s="115">
        <f>'Челябинская обл.'!$C$10</f>
        <v>1005.74</v>
      </c>
      <c r="F457" s="115">
        <f>'Челябинская обл.'!$C$11</f>
        <v>0</v>
      </c>
      <c r="G457" s="115">
        <f>'Челябинская обл.'!$C$12</f>
        <v>0</v>
      </c>
      <c r="H457" s="115">
        <f>'Челябинская обл.'!$C$13</f>
        <v>0</v>
      </c>
      <c r="I457" s="115">
        <f>'Челябинская обл.'!$C$14</f>
        <v>0</v>
      </c>
      <c r="J457" s="115">
        <f>'Челябинская обл.'!$C$17</f>
        <v>1987.75</v>
      </c>
      <c r="K457" s="115">
        <f>'Челябинская обл.'!$C$18</f>
        <v>0</v>
      </c>
      <c r="L457" s="115">
        <f>'Челябинская обл.'!$C$19</f>
        <v>0</v>
      </c>
      <c r="M457" s="115">
        <f>'Челябинская обл.'!$C$20</f>
        <v>0</v>
      </c>
      <c r="N457" s="115">
        <f>'Челябинская обл.'!$C$21</f>
        <v>0</v>
      </c>
      <c r="O457" s="115">
        <f>'Челябинская обл.'!$C$23</f>
        <v>1493.77</v>
      </c>
      <c r="P457" s="115">
        <f>'Челябинская обл.'!$C$24</f>
        <v>0</v>
      </c>
      <c r="Q457" s="115">
        <f>'Челябинская обл.'!$C$25</f>
        <v>0</v>
      </c>
      <c r="R457" s="115">
        <f>'Челябинская обл.'!$C$26</f>
        <v>0</v>
      </c>
      <c r="S457" s="115">
        <f>'Челябинская обл.'!$C$27</f>
        <v>0</v>
      </c>
      <c r="T457" s="115">
        <f>'Челябинская обл.'!$C$28</f>
        <v>0</v>
      </c>
      <c r="U457" s="115">
        <f>'Челябинская обл.'!$C$29</f>
        <v>377.24</v>
      </c>
      <c r="V457" s="115">
        <f>'Челябинская обл.'!$C$34</f>
        <v>13.23</v>
      </c>
      <c r="W457" s="115">
        <f>'Челябинская обл.'!$C$37</f>
        <v>352.76</v>
      </c>
      <c r="X457" s="115">
        <f>'Челябинская обл.'!$C$38</f>
        <v>825.59</v>
      </c>
      <c r="Y457" s="115">
        <f>'Челябинская обл.'!$C$39</f>
        <v>0</v>
      </c>
      <c r="Z457" s="115">
        <f>'Челябинская обл.'!$C$40</f>
        <v>0</v>
      </c>
      <c r="AA457" s="115">
        <f>'Челябинская обл.'!$C$41</f>
        <v>0</v>
      </c>
      <c r="AB457" s="115">
        <f>'Челябинская обл.'!$C$44</f>
        <v>1142.9000000000001</v>
      </c>
      <c r="AC457" s="115">
        <f>'Челябинская обл.'!$C$45</f>
        <v>1066.98</v>
      </c>
      <c r="AD457" s="115">
        <f>'Челябинская обл.'!$C$46</f>
        <v>0</v>
      </c>
      <c r="AE457" s="115">
        <f>'Челябинская обл.'!$C$47</f>
        <v>0</v>
      </c>
      <c r="AF457" s="115">
        <f>'Челябинская обл.'!$C$48</f>
        <v>0</v>
      </c>
      <c r="AG457" s="115">
        <f>'Челябинская обл.'!$C$50</f>
        <v>1081.3599999999999</v>
      </c>
      <c r="AH457" s="115">
        <f>'Челябинская обл.'!$C$51</f>
        <v>1328.18</v>
      </c>
      <c r="AI457" s="115">
        <f>'Челябинская обл.'!$C$52</f>
        <v>0</v>
      </c>
      <c r="AJ457" s="115">
        <f>'Челябинская обл.'!$C$53</f>
        <v>0</v>
      </c>
      <c r="AK457" s="115">
        <f>'Челябинская обл.'!$C$54</f>
        <v>0</v>
      </c>
      <c r="AL457" s="115">
        <f>'Челябинская обл.'!$C$55</f>
        <v>0</v>
      </c>
      <c r="AM457" s="115">
        <f>'Челябинская обл.'!$C$56</f>
        <v>243.71</v>
      </c>
    </row>
    <row r="458" spans="1:39" s="38" customFormat="1" ht="15.75">
      <c r="A458" s="119" t="s">
        <v>276</v>
      </c>
      <c r="B458" s="120" t="s">
        <v>606</v>
      </c>
      <c r="C458" s="114"/>
      <c r="D458" s="115" t="str">
        <f>'Челябинская обл.'!$C$7</f>
        <v>13,23</v>
      </c>
      <c r="E458" s="115">
        <f>'Челябинская обл.'!$C$10</f>
        <v>1005.74</v>
      </c>
      <c r="F458" s="115">
        <f>'Челябинская обл.'!$C$11</f>
        <v>0</v>
      </c>
      <c r="G458" s="115">
        <f>'Челябинская обл.'!$C$12</f>
        <v>0</v>
      </c>
      <c r="H458" s="115">
        <f>'Челябинская обл.'!$C$13</f>
        <v>0</v>
      </c>
      <c r="I458" s="115">
        <f>'Челябинская обл.'!$C$14</f>
        <v>0</v>
      </c>
      <c r="J458" s="115">
        <f>'Челябинская обл.'!$C$17</f>
        <v>1987.75</v>
      </c>
      <c r="K458" s="115">
        <f>'Челябинская обл.'!$C$18</f>
        <v>0</v>
      </c>
      <c r="L458" s="115">
        <f>'Челябинская обл.'!$C$19</f>
        <v>0</v>
      </c>
      <c r="M458" s="115">
        <f>'Челябинская обл.'!$C$20</f>
        <v>0</v>
      </c>
      <c r="N458" s="115">
        <f>'Челябинская обл.'!$C$21</f>
        <v>0</v>
      </c>
      <c r="O458" s="115">
        <f>'Челябинская обл.'!$C$23</f>
        <v>1493.77</v>
      </c>
      <c r="P458" s="115">
        <f>'Челябинская обл.'!$C$24</f>
        <v>0</v>
      </c>
      <c r="Q458" s="115">
        <f>'Челябинская обл.'!$C$25</f>
        <v>0</v>
      </c>
      <c r="R458" s="115">
        <f>'Челябинская обл.'!$C$26</f>
        <v>0</v>
      </c>
      <c r="S458" s="115">
        <f>'Челябинская обл.'!$C$27</f>
        <v>0</v>
      </c>
      <c r="T458" s="115">
        <f>'Челябинская обл.'!$C$28</f>
        <v>0</v>
      </c>
      <c r="U458" s="115">
        <f>'Челябинская обл.'!$C$29</f>
        <v>377.24</v>
      </c>
      <c r="V458" s="115">
        <f>'Челябинская обл.'!$C$34</f>
        <v>13.23</v>
      </c>
      <c r="W458" s="115">
        <f>'Челябинская обл.'!$C$37</f>
        <v>352.76</v>
      </c>
      <c r="X458" s="115">
        <f>'Челябинская обл.'!$C$38</f>
        <v>825.59</v>
      </c>
      <c r="Y458" s="115">
        <f>'Челябинская обл.'!$C$39</f>
        <v>0</v>
      </c>
      <c r="Z458" s="115">
        <f>'Челябинская обл.'!$C$40</f>
        <v>0</v>
      </c>
      <c r="AA458" s="115">
        <f>'Челябинская обл.'!$C$41</f>
        <v>0</v>
      </c>
      <c r="AB458" s="115">
        <f>'Челябинская обл.'!$C$44</f>
        <v>1142.9000000000001</v>
      </c>
      <c r="AC458" s="115">
        <f>'Челябинская обл.'!$C$45</f>
        <v>1066.98</v>
      </c>
      <c r="AD458" s="115">
        <f>'Челябинская обл.'!$C$46</f>
        <v>0</v>
      </c>
      <c r="AE458" s="115">
        <f>'Челябинская обл.'!$C$47</f>
        <v>0</v>
      </c>
      <c r="AF458" s="115">
        <f>'Челябинская обл.'!$C$48</f>
        <v>0</v>
      </c>
      <c r="AG458" s="115">
        <f>'Челябинская обл.'!$C$50</f>
        <v>1081.3599999999999</v>
      </c>
      <c r="AH458" s="115">
        <f>'Челябинская обл.'!$C$51</f>
        <v>1328.18</v>
      </c>
      <c r="AI458" s="115">
        <f>'Челябинская обл.'!$C$52</f>
        <v>0</v>
      </c>
      <c r="AJ458" s="115">
        <f>'Челябинская обл.'!$C$53</f>
        <v>0</v>
      </c>
      <c r="AK458" s="115">
        <f>'Челябинская обл.'!$C$54</f>
        <v>0</v>
      </c>
      <c r="AL458" s="115">
        <f>'Челябинская обл.'!$C$55</f>
        <v>0</v>
      </c>
      <c r="AM458" s="115">
        <f>'Челябинская обл.'!$C$56</f>
        <v>243.71</v>
      </c>
    </row>
    <row r="459" spans="1:39" s="38" customFormat="1" ht="15.75">
      <c r="A459" s="126" t="s">
        <v>278</v>
      </c>
      <c r="B459" s="120" t="s">
        <v>607</v>
      </c>
      <c r="C459" s="114"/>
      <c r="D459" s="115" t="str">
        <f>'Челябинская обл.'!$C$7</f>
        <v>13,23</v>
      </c>
      <c r="E459" s="115">
        <f>'Челябинская обл.'!$C$10</f>
        <v>1005.74</v>
      </c>
      <c r="F459" s="115">
        <f>'Челябинская обл.'!$C$11</f>
        <v>0</v>
      </c>
      <c r="G459" s="115">
        <f>'Челябинская обл.'!$C$12</f>
        <v>0</v>
      </c>
      <c r="H459" s="115">
        <f>'Челябинская обл.'!$C$13</f>
        <v>0</v>
      </c>
      <c r="I459" s="115">
        <f>'Челябинская обл.'!$C$14</f>
        <v>0</v>
      </c>
      <c r="J459" s="115">
        <f>'Челябинская обл.'!$C$17</f>
        <v>1987.75</v>
      </c>
      <c r="K459" s="115">
        <f>'Челябинская обл.'!$C$18</f>
        <v>0</v>
      </c>
      <c r="L459" s="115">
        <f>'Челябинская обл.'!$C$19</f>
        <v>0</v>
      </c>
      <c r="M459" s="115">
        <f>'Челябинская обл.'!$C$20</f>
        <v>0</v>
      </c>
      <c r="N459" s="115">
        <f>'Челябинская обл.'!$C$21</f>
        <v>0</v>
      </c>
      <c r="O459" s="115">
        <f>'Челябинская обл.'!$C$23</f>
        <v>1493.77</v>
      </c>
      <c r="P459" s="115">
        <f>'Челябинская обл.'!$C$24</f>
        <v>0</v>
      </c>
      <c r="Q459" s="115">
        <f>'Челябинская обл.'!$C$25</f>
        <v>0</v>
      </c>
      <c r="R459" s="115">
        <f>'Челябинская обл.'!$C$26</f>
        <v>0</v>
      </c>
      <c r="S459" s="115">
        <f>'Челябинская обл.'!$C$27</f>
        <v>0</v>
      </c>
      <c r="T459" s="115">
        <f>'Челябинская обл.'!$C$28</f>
        <v>0</v>
      </c>
      <c r="U459" s="115">
        <f>'Челябинская обл.'!$C$29</f>
        <v>377.24</v>
      </c>
      <c r="V459" s="115">
        <f>'Челябинская обл.'!$C$34</f>
        <v>13.23</v>
      </c>
      <c r="W459" s="115">
        <f>'Челябинская обл.'!$C$37</f>
        <v>352.76</v>
      </c>
      <c r="X459" s="115">
        <f>'Челябинская обл.'!$C$38</f>
        <v>825.59</v>
      </c>
      <c r="Y459" s="115">
        <f>'Челябинская обл.'!$C$39</f>
        <v>0</v>
      </c>
      <c r="Z459" s="115">
        <f>'Челябинская обл.'!$C$40</f>
        <v>0</v>
      </c>
      <c r="AA459" s="115">
        <f>'Челябинская обл.'!$C$41</f>
        <v>0</v>
      </c>
      <c r="AB459" s="115">
        <f>'Челябинская обл.'!$C$44</f>
        <v>1142.9000000000001</v>
      </c>
      <c r="AC459" s="115">
        <f>'Челябинская обл.'!$C$45</f>
        <v>1066.98</v>
      </c>
      <c r="AD459" s="115">
        <f>'Челябинская обл.'!$C$46</f>
        <v>0</v>
      </c>
      <c r="AE459" s="115">
        <f>'Челябинская обл.'!$C$47</f>
        <v>0</v>
      </c>
      <c r="AF459" s="115">
        <f>'Челябинская обл.'!$C$48</f>
        <v>0</v>
      </c>
      <c r="AG459" s="115">
        <f>'Челябинская обл.'!$C$50</f>
        <v>1081.3599999999999</v>
      </c>
      <c r="AH459" s="115">
        <f>'Челябинская обл.'!$C$51</f>
        <v>1328.18</v>
      </c>
      <c r="AI459" s="115">
        <f>'Челябинская обл.'!$C$52</f>
        <v>0</v>
      </c>
      <c r="AJ459" s="115">
        <f>'Челябинская обл.'!$C$53</f>
        <v>0</v>
      </c>
      <c r="AK459" s="115">
        <f>'Челябинская обл.'!$C$54</f>
        <v>0</v>
      </c>
      <c r="AL459" s="115">
        <f>'Челябинская обл.'!$C$55</f>
        <v>0</v>
      </c>
      <c r="AM459" s="115">
        <f>'Челябинская обл.'!$C$56</f>
        <v>243.71</v>
      </c>
    </row>
    <row r="460" spans="1:39" s="38" customFormat="1" ht="15.75">
      <c r="A460" s="119" t="s">
        <v>286</v>
      </c>
      <c r="B460" s="120" t="s">
        <v>608</v>
      </c>
      <c r="C460" s="114"/>
      <c r="D460" s="115" t="str">
        <f>'Челябинская обл.'!$C$7</f>
        <v>13,23</v>
      </c>
      <c r="E460" s="115">
        <f>'Челябинская обл.'!$C$10</f>
        <v>1005.74</v>
      </c>
      <c r="F460" s="115">
        <f>'Челябинская обл.'!$C$11</f>
        <v>0</v>
      </c>
      <c r="G460" s="115">
        <f>'Челябинская обл.'!$C$12</f>
        <v>0</v>
      </c>
      <c r="H460" s="115">
        <f>'Челябинская обл.'!$C$13</f>
        <v>0</v>
      </c>
      <c r="I460" s="115">
        <f>'Челябинская обл.'!$C$14</f>
        <v>0</v>
      </c>
      <c r="J460" s="115">
        <f>'Челябинская обл.'!$C$17</f>
        <v>1987.75</v>
      </c>
      <c r="K460" s="115">
        <f>'Челябинская обл.'!$C$18</f>
        <v>0</v>
      </c>
      <c r="L460" s="115">
        <f>'Челябинская обл.'!$C$19</f>
        <v>0</v>
      </c>
      <c r="M460" s="115">
        <f>'Челябинская обл.'!$C$20</f>
        <v>0</v>
      </c>
      <c r="N460" s="115">
        <f>'Челябинская обл.'!$C$21</f>
        <v>0</v>
      </c>
      <c r="O460" s="115">
        <f>'Челябинская обл.'!$C$23</f>
        <v>1493.77</v>
      </c>
      <c r="P460" s="115">
        <f>'Челябинская обл.'!$C$24</f>
        <v>0</v>
      </c>
      <c r="Q460" s="115">
        <f>'Челябинская обл.'!$C$25</f>
        <v>0</v>
      </c>
      <c r="R460" s="115">
        <f>'Челябинская обл.'!$C$26</f>
        <v>0</v>
      </c>
      <c r="S460" s="115">
        <f>'Челябинская обл.'!$C$27</f>
        <v>0</v>
      </c>
      <c r="T460" s="115">
        <f>'Челябинская обл.'!$C$28</f>
        <v>0</v>
      </c>
      <c r="U460" s="115">
        <f>'Челябинская обл.'!$C$29</f>
        <v>377.24</v>
      </c>
      <c r="V460" s="115">
        <f>'Челябинская обл.'!$C$34</f>
        <v>13.23</v>
      </c>
      <c r="W460" s="115">
        <f>'Челябинская обл.'!$C$37</f>
        <v>352.76</v>
      </c>
      <c r="X460" s="115">
        <f>'Челябинская обл.'!$C$38</f>
        <v>825.59</v>
      </c>
      <c r="Y460" s="115">
        <f>'Челябинская обл.'!$C$39</f>
        <v>0</v>
      </c>
      <c r="Z460" s="115">
        <f>'Челябинская обл.'!$C$40</f>
        <v>0</v>
      </c>
      <c r="AA460" s="115">
        <f>'Челябинская обл.'!$C$41</f>
        <v>0</v>
      </c>
      <c r="AB460" s="115">
        <f>'Челябинская обл.'!$C$44</f>
        <v>1142.9000000000001</v>
      </c>
      <c r="AC460" s="115">
        <f>'Челябинская обл.'!$C$45</f>
        <v>1066.98</v>
      </c>
      <c r="AD460" s="115">
        <f>'Челябинская обл.'!$C$46</f>
        <v>0</v>
      </c>
      <c r="AE460" s="115">
        <f>'Челябинская обл.'!$C$47</f>
        <v>0</v>
      </c>
      <c r="AF460" s="115">
        <f>'Челябинская обл.'!$C$48</f>
        <v>0</v>
      </c>
      <c r="AG460" s="115">
        <f>'Челябинская обл.'!$C$50</f>
        <v>1081.3599999999999</v>
      </c>
      <c r="AH460" s="115">
        <f>'Челябинская обл.'!$C$51</f>
        <v>1328.18</v>
      </c>
      <c r="AI460" s="115">
        <f>'Челябинская обл.'!$C$52</f>
        <v>0</v>
      </c>
      <c r="AJ460" s="115">
        <f>'Челябинская обл.'!$C$53</f>
        <v>0</v>
      </c>
      <c r="AK460" s="115">
        <f>'Челябинская обл.'!$C$54</f>
        <v>0</v>
      </c>
      <c r="AL460" s="115">
        <f>'Челябинская обл.'!$C$55</f>
        <v>0</v>
      </c>
      <c r="AM460" s="115">
        <f>'Челябинская обл.'!$C$56</f>
        <v>243.71</v>
      </c>
    </row>
    <row r="461" spans="1:39" s="38" customFormat="1" ht="15.75">
      <c r="A461" s="126" t="s">
        <v>288</v>
      </c>
      <c r="B461" s="120" t="s">
        <v>609</v>
      </c>
      <c r="C461" s="114"/>
      <c r="D461" s="115" t="str">
        <f>'Челябинская обл.'!$C$7</f>
        <v>13,23</v>
      </c>
      <c r="E461" s="115">
        <f>'Челябинская обл.'!$C$10</f>
        <v>1005.74</v>
      </c>
      <c r="F461" s="115">
        <f>'Челябинская обл.'!$C$11</f>
        <v>0</v>
      </c>
      <c r="G461" s="115">
        <f>'Челябинская обл.'!$C$12</f>
        <v>0</v>
      </c>
      <c r="H461" s="115">
        <f>'Челябинская обл.'!$C$13</f>
        <v>0</v>
      </c>
      <c r="I461" s="115">
        <f>'Челябинская обл.'!$C$14</f>
        <v>0</v>
      </c>
      <c r="J461" s="115">
        <f>'Челябинская обл.'!$C$17</f>
        <v>1987.75</v>
      </c>
      <c r="K461" s="115">
        <f>'Челябинская обл.'!$C$18</f>
        <v>0</v>
      </c>
      <c r="L461" s="115">
        <f>'Челябинская обл.'!$C$19</f>
        <v>0</v>
      </c>
      <c r="M461" s="115">
        <f>'Челябинская обл.'!$C$20</f>
        <v>0</v>
      </c>
      <c r="N461" s="115">
        <f>'Челябинская обл.'!$C$21</f>
        <v>0</v>
      </c>
      <c r="O461" s="115">
        <f>'Челябинская обл.'!$C$23</f>
        <v>1493.77</v>
      </c>
      <c r="P461" s="115">
        <f>'Челябинская обл.'!$C$24</f>
        <v>0</v>
      </c>
      <c r="Q461" s="115">
        <f>'Челябинская обл.'!$C$25</f>
        <v>0</v>
      </c>
      <c r="R461" s="115">
        <f>'Челябинская обл.'!$C$26</f>
        <v>0</v>
      </c>
      <c r="S461" s="115">
        <f>'Челябинская обл.'!$C$27</f>
        <v>0</v>
      </c>
      <c r="T461" s="115">
        <f>'Челябинская обл.'!$C$28</f>
        <v>0</v>
      </c>
      <c r="U461" s="115">
        <f>'Челябинская обл.'!$C$29</f>
        <v>377.24</v>
      </c>
      <c r="V461" s="115">
        <f>'Челябинская обл.'!$C$34</f>
        <v>13.23</v>
      </c>
      <c r="W461" s="115">
        <f>'Челябинская обл.'!$C$37</f>
        <v>352.76</v>
      </c>
      <c r="X461" s="115">
        <f>'Челябинская обл.'!$C$38</f>
        <v>825.59</v>
      </c>
      <c r="Y461" s="115">
        <f>'Челябинская обл.'!$C$39</f>
        <v>0</v>
      </c>
      <c r="Z461" s="115">
        <f>'Челябинская обл.'!$C$40</f>
        <v>0</v>
      </c>
      <c r="AA461" s="115">
        <f>'Челябинская обл.'!$C$41</f>
        <v>0</v>
      </c>
      <c r="AB461" s="115">
        <f>'Челябинская обл.'!$C$44</f>
        <v>1142.9000000000001</v>
      </c>
      <c r="AC461" s="115">
        <f>'Челябинская обл.'!$C$45</f>
        <v>1066.98</v>
      </c>
      <c r="AD461" s="115">
        <f>'Челябинская обл.'!$C$46</f>
        <v>0</v>
      </c>
      <c r="AE461" s="115">
        <f>'Челябинская обл.'!$C$47</f>
        <v>0</v>
      </c>
      <c r="AF461" s="115">
        <f>'Челябинская обл.'!$C$48</f>
        <v>0</v>
      </c>
      <c r="AG461" s="115">
        <f>'Челябинская обл.'!$C$50</f>
        <v>1081.3599999999999</v>
      </c>
      <c r="AH461" s="115">
        <f>'Челябинская обл.'!$C$51</f>
        <v>1328.18</v>
      </c>
      <c r="AI461" s="115">
        <f>'Челябинская обл.'!$C$52</f>
        <v>0</v>
      </c>
      <c r="AJ461" s="115">
        <f>'Челябинская обл.'!$C$53</f>
        <v>0</v>
      </c>
      <c r="AK461" s="115">
        <f>'Челябинская обл.'!$C$54</f>
        <v>0</v>
      </c>
      <c r="AL461" s="115">
        <f>'Челябинская обл.'!$C$55</f>
        <v>0</v>
      </c>
      <c r="AM461" s="115">
        <f>'Челябинская обл.'!$C$56</f>
        <v>243.71</v>
      </c>
    </row>
    <row r="462" spans="1:39" s="38" customFormat="1" ht="15.75">
      <c r="A462" s="122">
        <v>10</v>
      </c>
      <c r="B462" s="127" t="s">
        <v>106</v>
      </c>
      <c r="C462" s="114"/>
      <c r="D462" s="115" t="str">
        <f>'Челябинская обл.'!$C$7</f>
        <v>13,23</v>
      </c>
      <c r="E462" s="115">
        <f>'Челябинская обл.'!$C$10</f>
        <v>1005.74</v>
      </c>
      <c r="F462" s="115">
        <f>'Челябинская обл.'!$C$11</f>
        <v>0</v>
      </c>
      <c r="G462" s="115">
        <f>'Челябинская обл.'!$C$12</f>
        <v>0</v>
      </c>
      <c r="H462" s="115">
        <f>'Челябинская обл.'!$C$13</f>
        <v>0</v>
      </c>
      <c r="I462" s="115">
        <f>'Челябинская обл.'!$C$14</f>
        <v>0</v>
      </c>
      <c r="J462" s="115">
        <f>'Челябинская обл.'!$C$17</f>
        <v>1987.75</v>
      </c>
      <c r="K462" s="115">
        <f>'Челябинская обл.'!$C$18</f>
        <v>0</v>
      </c>
      <c r="L462" s="115">
        <f>'Челябинская обл.'!$C$19</f>
        <v>0</v>
      </c>
      <c r="M462" s="115">
        <f>'Челябинская обл.'!$C$20</f>
        <v>0</v>
      </c>
      <c r="N462" s="115">
        <f>'Челябинская обл.'!$C$21</f>
        <v>0</v>
      </c>
      <c r="O462" s="115">
        <f>'Челябинская обл.'!$C$23</f>
        <v>1493.77</v>
      </c>
      <c r="P462" s="115">
        <f>'Челябинская обл.'!$C$24</f>
        <v>0</v>
      </c>
      <c r="Q462" s="115">
        <f>'Челябинская обл.'!$C$25</f>
        <v>0</v>
      </c>
      <c r="R462" s="115">
        <f>'Челябинская обл.'!$C$26</f>
        <v>0</v>
      </c>
      <c r="S462" s="115">
        <f>'Челябинская обл.'!$C$27</f>
        <v>0</v>
      </c>
      <c r="T462" s="115">
        <f>'Челябинская обл.'!$C$28</f>
        <v>0</v>
      </c>
      <c r="U462" s="115">
        <f>'Челябинская обл.'!$C$29</f>
        <v>377.24</v>
      </c>
      <c r="V462" s="115">
        <f>'Челябинская обл.'!$C$34</f>
        <v>13.23</v>
      </c>
      <c r="W462" s="115">
        <f>'Челябинская обл.'!$C$37</f>
        <v>352.76</v>
      </c>
      <c r="X462" s="115">
        <f>'Челябинская обл.'!$C$38</f>
        <v>825.59</v>
      </c>
      <c r="Y462" s="115">
        <f>'Челябинская обл.'!$C$39</f>
        <v>0</v>
      </c>
      <c r="Z462" s="115">
        <f>'Челябинская обл.'!$C$40</f>
        <v>0</v>
      </c>
      <c r="AA462" s="115">
        <f>'Челябинская обл.'!$C$41</f>
        <v>0</v>
      </c>
      <c r="AB462" s="115">
        <f>'Челябинская обл.'!$C$44</f>
        <v>1142.9000000000001</v>
      </c>
      <c r="AC462" s="115">
        <f>'Челябинская обл.'!$C$45</f>
        <v>1066.98</v>
      </c>
      <c r="AD462" s="115">
        <f>'Челябинская обл.'!$C$46</f>
        <v>0</v>
      </c>
      <c r="AE462" s="115">
        <f>'Челябинская обл.'!$C$47</f>
        <v>0</v>
      </c>
      <c r="AF462" s="115">
        <f>'Челябинская обл.'!$C$48</f>
        <v>0</v>
      </c>
      <c r="AG462" s="115">
        <f>'Челябинская обл.'!$C$50</f>
        <v>1081.3599999999999</v>
      </c>
      <c r="AH462" s="115">
        <f>'Челябинская обл.'!$C$51</f>
        <v>1328.18</v>
      </c>
      <c r="AI462" s="115">
        <f>'Челябинская обл.'!$C$52</f>
        <v>0</v>
      </c>
      <c r="AJ462" s="115">
        <f>'Челябинская обл.'!$C$53</f>
        <v>0</v>
      </c>
      <c r="AK462" s="115">
        <f>'Челябинская обл.'!$C$54</f>
        <v>0</v>
      </c>
      <c r="AL462" s="115">
        <f>'Челябинская обл.'!$C$55</f>
        <v>0</v>
      </c>
      <c r="AM462" s="115">
        <f>'Челябинская обл.'!$C$56</f>
        <v>243.71</v>
      </c>
    </row>
    <row r="463" spans="1:39" s="38" customFormat="1" ht="15.75">
      <c r="A463" s="125" t="s">
        <v>427</v>
      </c>
      <c r="B463" s="118" t="s">
        <v>225</v>
      </c>
      <c r="C463" s="114"/>
      <c r="D463" s="115"/>
      <c r="E463" s="115"/>
      <c r="F463" s="115"/>
      <c r="G463" s="115"/>
      <c r="H463" s="115"/>
      <c r="I463" s="115"/>
      <c r="J463" s="115"/>
      <c r="K463" s="115"/>
      <c r="L463" s="115"/>
      <c r="M463" s="115"/>
      <c r="N463" s="115"/>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5"/>
      <c r="AJ463" s="115"/>
      <c r="AK463" s="115"/>
      <c r="AL463" s="115"/>
      <c r="AM463" s="115"/>
    </row>
    <row r="464" spans="1:39" s="38" customFormat="1" ht="15.75">
      <c r="A464" s="126" t="s">
        <v>30</v>
      </c>
      <c r="B464" s="127" t="s">
        <v>614</v>
      </c>
      <c r="C464" s="114"/>
      <c r="D464" s="115" t="str">
        <f>'Челябинская обл.'!$C$7</f>
        <v>13,23</v>
      </c>
      <c r="E464" s="115">
        <f>'Челябинская обл.'!$C$10</f>
        <v>1005.74</v>
      </c>
      <c r="F464" s="115">
        <f>'Челябинская обл.'!$C$11</f>
        <v>0</v>
      </c>
      <c r="G464" s="115">
        <f>'Челябинская обл.'!$C$12</f>
        <v>0</v>
      </c>
      <c r="H464" s="115">
        <f>'Челябинская обл.'!$C$13</f>
        <v>0</v>
      </c>
      <c r="I464" s="115">
        <f>'Челябинская обл.'!$C$14</f>
        <v>0</v>
      </c>
      <c r="J464" s="115">
        <f>'Челябинская обл.'!$C$17</f>
        <v>1987.75</v>
      </c>
      <c r="K464" s="115">
        <f>'Челябинская обл.'!$C$18</f>
        <v>0</v>
      </c>
      <c r="L464" s="115">
        <f>'Челябинская обл.'!$C$19</f>
        <v>0</v>
      </c>
      <c r="M464" s="115">
        <f>'Челябинская обл.'!$C$20</f>
        <v>0</v>
      </c>
      <c r="N464" s="115">
        <f>'Челябинская обл.'!$C$21</f>
        <v>0</v>
      </c>
      <c r="O464" s="115">
        <f>'Челябинская обл.'!$C$23</f>
        <v>1493.77</v>
      </c>
      <c r="P464" s="115">
        <f>'Челябинская обл.'!$C$24</f>
        <v>0</v>
      </c>
      <c r="Q464" s="115">
        <f>'Челябинская обл.'!$C$25</f>
        <v>0</v>
      </c>
      <c r="R464" s="115">
        <f>'Челябинская обл.'!$C$26</f>
        <v>0</v>
      </c>
      <c r="S464" s="115">
        <f>'Челябинская обл.'!$C$27</f>
        <v>0</v>
      </c>
      <c r="T464" s="115">
        <f>'Челябинская обл.'!$C$28</f>
        <v>0</v>
      </c>
      <c r="U464" s="115">
        <f>'Челябинская обл.'!$C$29</f>
        <v>377.24</v>
      </c>
      <c r="V464" s="115">
        <f>'Челябинская обл.'!$C$34</f>
        <v>13.23</v>
      </c>
      <c r="W464" s="115">
        <f>'Челябинская обл.'!$C$37</f>
        <v>352.76</v>
      </c>
      <c r="X464" s="115">
        <f>'Челябинская обл.'!$C$38</f>
        <v>825.59</v>
      </c>
      <c r="Y464" s="115">
        <f>'Челябинская обл.'!$C$39</f>
        <v>0</v>
      </c>
      <c r="Z464" s="115">
        <f>'Челябинская обл.'!$C$40</f>
        <v>0</v>
      </c>
      <c r="AA464" s="115">
        <f>'Челябинская обл.'!$C$41</f>
        <v>0</v>
      </c>
      <c r="AB464" s="115">
        <f>'Челябинская обл.'!$C$44</f>
        <v>1142.9000000000001</v>
      </c>
      <c r="AC464" s="115">
        <f>'Челябинская обл.'!$C$45</f>
        <v>1066.98</v>
      </c>
      <c r="AD464" s="115">
        <f>'Челябинская обл.'!$C$46</f>
        <v>0</v>
      </c>
      <c r="AE464" s="115">
        <f>'Челябинская обл.'!$C$47</f>
        <v>0</v>
      </c>
      <c r="AF464" s="115">
        <f>'Челябинская обл.'!$C$48</f>
        <v>0</v>
      </c>
      <c r="AG464" s="115">
        <f>'Челябинская обл.'!$C$50</f>
        <v>1081.3599999999999</v>
      </c>
      <c r="AH464" s="115">
        <f>'Челябинская обл.'!$C$51</f>
        <v>1328.18</v>
      </c>
      <c r="AI464" s="115">
        <f>'Челябинская обл.'!$C$52</f>
        <v>0</v>
      </c>
      <c r="AJ464" s="115">
        <f>'Челябинская обл.'!$C$53</f>
        <v>0</v>
      </c>
      <c r="AK464" s="115">
        <f>'Челябинская обл.'!$C$54</f>
        <v>0</v>
      </c>
      <c r="AL464" s="115">
        <f>'Челябинская обл.'!$C$55</f>
        <v>0</v>
      </c>
      <c r="AM464" s="115">
        <f>'Челябинская обл.'!$C$56</f>
        <v>243.71</v>
      </c>
    </row>
    <row r="465" spans="1:39" s="38" customFormat="1" ht="15.75">
      <c r="A465" s="119" t="s">
        <v>25</v>
      </c>
      <c r="B465" s="120" t="s">
        <v>610</v>
      </c>
      <c r="C465" s="114"/>
      <c r="D465" s="115" t="str">
        <f>'Челябинская обл.'!$C$7</f>
        <v>13,23</v>
      </c>
      <c r="E465" s="115">
        <f>'Челябинская обл.'!$C$10</f>
        <v>1005.74</v>
      </c>
      <c r="F465" s="115">
        <f>'Челябинская обл.'!$C$11</f>
        <v>0</v>
      </c>
      <c r="G465" s="115">
        <f>'Челябинская обл.'!$C$12</f>
        <v>0</v>
      </c>
      <c r="H465" s="115">
        <f>'Челябинская обл.'!$C$13</f>
        <v>0</v>
      </c>
      <c r="I465" s="115">
        <f>'Челябинская обл.'!$C$14</f>
        <v>0</v>
      </c>
      <c r="J465" s="115">
        <f>'Челябинская обл.'!$C$17</f>
        <v>1987.75</v>
      </c>
      <c r="K465" s="115">
        <f>'Челябинская обл.'!$C$18</f>
        <v>0</v>
      </c>
      <c r="L465" s="115">
        <f>'Челябинская обл.'!$C$19</f>
        <v>0</v>
      </c>
      <c r="M465" s="115">
        <f>'Челябинская обл.'!$C$20</f>
        <v>0</v>
      </c>
      <c r="N465" s="115">
        <f>'Челябинская обл.'!$C$21</f>
        <v>0</v>
      </c>
      <c r="O465" s="115">
        <f>'Челябинская обл.'!$C$23</f>
        <v>1493.77</v>
      </c>
      <c r="P465" s="115">
        <f>'Челябинская обл.'!$C$24</f>
        <v>0</v>
      </c>
      <c r="Q465" s="115">
        <f>'Челябинская обл.'!$C$25</f>
        <v>0</v>
      </c>
      <c r="R465" s="115">
        <f>'Челябинская обл.'!$C$26</f>
        <v>0</v>
      </c>
      <c r="S465" s="115">
        <f>'Челябинская обл.'!$C$27</f>
        <v>0</v>
      </c>
      <c r="T465" s="115">
        <f>'Челябинская обл.'!$C$28</f>
        <v>0</v>
      </c>
      <c r="U465" s="115">
        <f>'Челябинская обл.'!$C$29</f>
        <v>377.24</v>
      </c>
      <c r="V465" s="115">
        <f>'Челябинская обл.'!$C$34</f>
        <v>13.23</v>
      </c>
      <c r="W465" s="115">
        <f>'Челябинская обл.'!$C$37</f>
        <v>352.76</v>
      </c>
      <c r="X465" s="115">
        <f>'Челябинская обл.'!$C$38</f>
        <v>825.59</v>
      </c>
      <c r="Y465" s="115">
        <f>'Челябинская обл.'!$C$39</f>
        <v>0</v>
      </c>
      <c r="Z465" s="115">
        <f>'Челябинская обл.'!$C$40</f>
        <v>0</v>
      </c>
      <c r="AA465" s="115">
        <f>'Челябинская обл.'!$C$41</f>
        <v>0</v>
      </c>
      <c r="AB465" s="115">
        <f>'Челябинская обл.'!$C$44</f>
        <v>1142.9000000000001</v>
      </c>
      <c r="AC465" s="115">
        <f>'Челябинская обл.'!$C$45</f>
        <v>1066.98</v>
      </c>
      <c r="AD465" s="115">
        <f>'Челябинская обл.'!$C$46</f>
        <v>0</v>
      </c>
      <c r="AE465" s="115">
        <f>'Челябинская обл.'!$C$47</f>
        <v>0</v>
      </c>
      <c r="AF465" s="115">
        <f>'Челябинская обл.'!$C$48</f>
        <v>0</v>
      </c>
      <c r="AG465" s="115">
        <f>'Челябинская обл.'!$C$50</f>
        <v>1081.3599999999999</v>
      </c>
      <c r="AH465" s="115">
        <f>'Челябинская обл.'!$C$51</f>
        <v>1328.18</v>
      </c>
      <c r="AI465" s="115">
        <f>'Челябинская обл.'!$C$52</f>
        <v>0</v>
      </c>
      <c r="AJ465" s="115">
        <f>'Челябинская обл.'!$C$53</f>
        <v>0</v>
      </c>
      <c r="AK465" s="115">
        <f>'Челябинская обл.'!$C$54</f>
        <v>0</v>
      </c>
      <c r="AL465" s="115">
        <f>'Челябинская обл.'!$C$55</f>
        <v>0</v>
      </c>
      <c r="AM465" s="115">
        <f>'Челябинская обл.'!$C$56</f>
        <v>243.71</v>
      </c>
    </row>
    <row r="466" spans="1:39" s="38" customFormat="1" ht="15.75">
      <c r="A466" s="126" t="s">
        <v>27</v>
      </c>
      <c r="B466" s="129" t="s">
        <v>611</v>
      </c>
      <c r="C466" s="114"/>
      <c r="D466" s="115" t="str">
        <f>'Челябинская обл.'!$C$7</f>
        <v>13,23</v>
      </c>
      <c r="E466" s="115">
        <f>'Челябинская обл.'!$C$10</f>
        <v>1005.74</v>
      </c>
      <c r="F466" s="115">
        <f>'Челябинская обл.'!$C$11</f>
        <v>0</v>
      </c>
      <c r="G466" s="115">
        <f>'Челябинская обл.'!$C$12</f>
        <v>0</v>
      </c>
      <c r="H466" s="115">
        <f>'Челябинская обл.'!$C$13</f>
        <v>0</v>
      </c>
      <c r="I466" s="115">
        <f>'Челябинская обл.'!$C$14</f>
        <v>0</v>
      </c>
      <c r="J466" s="115">
        <f>'Челябинская обл.'!$C$17</f>
        <v>1987.75</v>
      </c>
      <c r="K466" s="115">
        <f>'Челябинская обл.'!$C$18</f>
        <v>0</v>
      </c>
      <c r="L466" s="115">
        <f>'Челябинская обл.'!$C$19</f>
        <v>0</v>
      </c>
      <c r="M466" s="115">
        <f>'Челябинская обл.'!$C$20</f>
        <v>0</v>
      </c>
      <c r="N466" s="115">
        <f>'Челябинская обл.'!$C$21</f>
        <v>0</v>
      </c>
      <c r="O466" s="115">
        <f>'Челябинская обл.'!$C$23</f>
        <v>1493.77</v>
      </c>
      <c r="P466" s="115">
        <f>'Челябинская обл.'!$C$24</f>
        <v>0</v>
      </c>
      <c r="Q466" s="115">
        <f>'Челябинская обл.'!$C$25</f>
        <v>0</v>
      </c>
      <c r="R466" s="115">
        <f>'Челябинская обл.'!$C$26</f>
        <v>0</v>
      </c>
      <c r="S466" s="115">
        <f>'Челябинская обл.'!$C$27</f>
        <v>0</v>
      </c>
      <c r="T466" s="115">
        <f>'Челябинская обл.'!$C$28</f>
        <v>0</v>
      </c>
      <c r="U466" s="115">
        <f>'Челябинская обл.'!$C$29</f>
        <v>377.24</v>
      </c>
      <c r="V466" s="115">
        <f>'Челябинская обл.'!$C$34</f>
        <v>13.23</v>
      </c>
      <c r="W466" s="115">
        <f>'Челябинская обл.'!$C$37</f>
        <v>352.76</v>
      </c>
      <c r="X466" s="115">
        <f>'Челябинская обл.'!$C$38</f>
        <v>825.59</v>
      </c>
      <c r="Y466" s="115">
        <f>'Челябинская обл.'!$C$39</f>
        <v>0</v>
      </c>
      <c r="Z466" s="115">
        <f>'Челябинская обл.'!$C$40</f>
        <v>0</v>
      </c>
      <c r="AA466" s="115">
        <f>'Челябинская обл.'!$C$41</f>
        <v>0</v>
      </c>
      <c r="AB466" s="115">
        <f>'Челябинская обл.'!$C$44</f>
        <v>1142.9000000000001</v>
      </c>
      <c r="AC466" s="115">
        <f>'Челябинская обл.'!$C$45</f>
        <v>1066.98</v>
      </c>
      <c r="AD466" s="115">
        <f>'Челябинская обл.'!$C$46</f>
        <v>0</v>
      </c>
      <c r="AE466" s="115">
        <f>'Челябинская обл.'!$C$47</f>
        <v>0</v>
      </c>
      <c r="AF466" s="115">
        <f>'Челябинская обл.'!$C$48</f>
        <v>0</v>
      </c>
      <c r="AG466" s="115">
        <f>'Челябинская обл.'!$C$50</f>
        <v>1081.3599999999999</v>
      </c>
      <c r="AH466" s="115">
        <f>'Челябинская обл.'!$C$51</f>
        <v>1328.18</v>
      </c>
      <c r="AI466" s="115">
        <f>'Челябинская обл.'!$C$52</f>
        <v>0</v>
      </c>
      <c r="AJ466" s="115">
        <f>'Челябинская обл.'!$C$53</f>
        <v>0</v>
      </c>
      <c r="AK466" s="115">
        <f>'Челябинская обл.'!$C$54</f>
        <v>0</v>
      </c>
      <c r="AL466" s="115">
        <f>'Челябинская обл.'!$C$55</f>
        <v>0</v>
      </c>
      <c r="AM466" s="115">
        <f>'Челябинская обл.'!$C$56</f>
        <v>243.71</v>
      </c>
    </row>
    <row r="467" spans="1:39" s="38" customFormat="1" ht="31.5">
      <c r="A467" s="119" t="s">
        <v>31</v>
      </c>
      <c r="B467" s="120" t="s">
        <v>612</v>
      </c>
      <c r="C467" s="114"/>
      <c r="D467" s="115" t="str">
        <f>'Челябинская обл.'!$C$7</f>
        <v>13,23</v>
      </c>
      <c r="E467" s="115">
        <f>'Челябинская обл.'!$C$10</f>
        <v>1005.74</v>
      </c>
      <c r="F467" s="115">
        <f>'Челябинская обл.'!$C$11</f>
        <v>0</v>
      </c>
      <c r="G467" s="115">
        <f>'Челябинская обл.'!$C$12</f>
        <v>0</v>
      </c>
      <c r="H467" s="115">
        <f>'Челябинская обл.'!$C$13</f>
        <v>0</v>
      </c>
      <c r="I467" s="115">
        <f>'Челябинская обл.'!$C$14</f>
        <v>0</v>
      </c>
      <c r="J467" s="115">
        <f>'Челябинская обл.'!$C$17</f>
        <v>1987.75</v>
      </c>
      <c r="K467" s="115">
        <f>'Челябинская обл.'!$C$18</f>
        <v>0</v>
      </c>
      <c r="L467" s="115">
        <f>'Челябинская обл.'!$C$19</f>
        <v>0</v>
      </c>
      <c r="M467" s="115">
        <f>'Челябинская обл.'!$C$20</f>
        <v>0</v>
      </c>
      <c r="N467" s="115">
        <f>'Челябинская обл.'!$C$21</f>
        <v>0</v>
      </c>
      <c r="O467" s="115">
        <f>'Челябинская обл.'!$C$23</f>
        <v>1493.77</v>
      </c>
      <c r="P467" s="115">
        <f>'Челябинская обл.'!$C$24</f>
        <v>0</v>
      </c>
      <c r="Q467" s="115">
        <f>'Челябинская обл.'!$C$25</f>
        <v>0</v>
      </c>
      <c r="R467" s="115">
        <f>'Челябинская обл.'!$C$26</f>
        <v>0</v>
      </c>
      <c r="S467" s="115">
        <f>'Челябинская обл.'!$C$27</f>
        <v>0</v>
      </c>
      <c r="T467" s="115">
        <f>'Челябинская обл.'!$C$28</f>
        <v>0</v>
      </c>
      <c r="U467" s="115">
        <f>'Челябинская обл.'!$C$29</f>
        <v>377.24</v>
      </c>
      <c r="V467" s="115">
        <f>'Челябинская обл.'!$C$34</f>
        <v>13.23</v>
      </c>
      <c r="W467" s="115">
        <f>'Челябинская обл.'!$C$37</f>
        <v>352.76</v>
      </c>
      <c r="X467" s="115">
        <f>'Челябинская обл.'!$C$38</f>
        <v>825.59</v>
      </c>
      <c r="Y467" s="115">
        <f>'Челябинская обл.'!$C$39</f>
        <v>0</v>
      </c>
      <c r="Z467" s="115">
        <f>'Челябинская обл.'!$C$40</f>
        <v>0</v>
      </c>
      <c r="AA467" s="115">
        <f>'Челябинская обл.'!$C$41</f>
        <v>0</v>
      </c>
      <c r="AB467" s="115">
        <f>'Челябинская обл.'!$C$44</f>
        <v>1142.9000000000001</v>
      </c>
      <c r="AC467" s="115">
        <f>'Челябинская обл.'!$C$45</f>
        <v>1066.98</v>
      </c>
      <c r="AD467" s="115">
        <f>'Челябинская обл.'!$C$46</f>
        <v>0</v>
      </c>
      <c r="AE467" s="115">
        <f>'Челябинская обл.'!$C$47</f>
        <v>0</v>
      </c>
      <c r="AF467" s="115">
        <f>'Челябинская обл.'!$C$48</f>
        <v>0</v>
      </c>
      <c r="AG467" s="115">
        <f>'Челябинская обл.'!$C$50</f>
        <v>1081.3599999999999</v>
      </c>
      <c r="AH467" s="115">
        <f>'Челябинская обл.'!$C$51</f>
        <v>1328.18</v>
      </c>
      <c r="AI467" s="115">
        <f>'Челябинская обл.'!$C$52</f>
        <v>0</v>
      </c>
      <c r="AJ467" s="115">
        <f>'Челябинская обл.'!$C$53</f>
        <v>0</v>
      </c>
      <c r="AK467" s="115">
        <f>'Челябинская обл.'!$C$54</f>
        <v>0</v>
      </c>
      <c r="AL467" s="115">
        <f>'Челябинская обл.'!$C$55</f>
        <v>0</v>
      </c>
      <c r="AM467" s="115">
        <f>'Челябинская обл.'!$C$56</f>
        <v>243.71</v>
      </c>
    </row>
    <row r="468" spans="1:39" s="38" customFormat="1" ht="15.75">
      <c r="A468" s="126" t="s">
        <v>274</v>
      </c>
      <c r="B468" s="127" t="s">
        <v>479</v>
      </c>
      <c r="C468" s="114"/>
      <c r="D468" s="115" t="str">
        <f>'Челябинская обл.'!$C$7</f>
        <v>13,23</v>
      </c>
      <c r="E468" s="115">
        <f>'Челябинская обл.'!$C$10</f>
        <v>1005.74</v>
      </c>
      <c r="F468" s="115">
        <f>'Челябинская обл.'!$C$11</f>
        <v>0</v>
      </c>
      <c r="G468" s="115">
        <f>'Челябинская обл.'!$C$12</f>
        <v>0</v>
      </c>
      <c r="H468" s="115">
        <f>'Челябинская обл.'!$C$13</f>
        <v>0</v>
      </c>
      <c r="I468" s="115">
        <f>'Челябинская обл.'!$C$14</f>
        <v>0</v>
      </c>
      <c r="J468" s="115">
        <f>'Челябинская обл.'!$C$17</f>
        <v>1987.75</v>
      </c>
      <c r="K468" s="115">
        <f>'Челябинская обл.'!$C$18</f>
        <v>0</v>
      </c>
      <c r="L468" s="115">
        <f>'Челябинская обл.'!$C$19</f>
        <v>0</v>
      </c>
      <c r="M468" s="115">
        <f>'Челябинская обл.'!$C$20</f>
        <v>0</v>
      </c>
      <c r="N468" s="115">
        <f>'Челябинская обл.'!$C$21</f>
        <v>0</v>
      </c>
      <c r="O468" s="115">
        <f>'Челябинская обл.'!$C$23</f>
        <v>1493.77</v>
      </c>
      <c r="P468" s="115">
        <f>'Челябинская обл.'!$C$24</f>
        <v>0</v>
      </c>
      <c r="Q468" s="115">
        <f>'Челябинская обл.'!$C$25</f>
        <v>0</v>
      </c>
      <c r="R468" s="115">
        <f>'Челябинская обл.'!$C$26</f>
        <v>0</v>
      </c>
      <c r="S468" s="115">
        <f>'Челябинская обл.'!$C$27</f>
        <v>0</v>
      </c>
      <c r="T468" s="115">
        <f>'Челябинская обл.'!$C$28</f>
        <v>0</v>
      </c>
      <c r="U468" s="115">
        <f>'Челябинская обл.'!$C$29</f>
        <v>377.24</v>
      </c>
      <c r="V468" s="115">
        <f>'Челябинская обл.'!$C$34</f>
        <v>13.23</v>
      </c>
      <c r="W468" s="115">
        <f>'Челябинская обл.'!$C$37</f>
        <v>352.76</v>
      </c>
      <c r="X468" s="115">
        <f>'Челябинская обл.'!$C$38</f>
        <v>825.59</v>
      </c>
      <c r="Y468" s="115">
        <f>'Челябинская обл.'!$C$39</f>
        <v>0</v>
      </c>
      <c r="Z468" s="115">
        <f>'Челябинская обл.'!$C$40</f>
        <v>0</v>
      </c>
      <c r="AA468" s="115">
        <f>'Челябинская обл.'!$C$41</f>
        <v>0</v>
      </c>
      <c r="AB468" s="115">
        <f>'Челябинская обл.'!$C$44</f>
        <v>1142.9000000000001</v>
      </c>
      <c r="AC468" s="115">
        <f>'Челябинская обл.'!$C$45</f>
        <v>1066.98</v>
      </c>
      <c r="AD468" s="115">
        <f>'Челябинская обл.'!$C$46</f>
        <v>0</v>
      </c>
      <c r="AE468" s="115">
        <f>'Челябинская обл.'!$C$47</f>
        <v>0</v>
      </c>
      <c r="AF468" s="115">
        <f>'Челябинская обл.'!$C$48</f>
        <v>0</v>
      </c>
      <c r="AG468" s="115">
        <f>'Челябинская обл.'!$C$50</f>
        <v>1081.3599999999999</v>
      </c>
      <c r="AH468" s="115">
        <f>'Челябинская обл.'!$C$51</f>
        <v>1328.18</v>
      </c>
      <c r="AI468" s="115">
        <f>'Челябинская обл.'!$C$52</f>
        <v>0</v>
      </c>
      <c r="AJ468" s="115">
        <f>'Челябинская обл.'!$C$53</f>
        <v>0</v>
      </c>
      <c r="AK468" s="115">
        <f>'Челябинская обл.'!$C$54</f>
        <v>0</v>
      </c>
      <c r="AL468" s="115">
        <f>'Челябинская обл.'!$C$55</f>
        <v>0</v>
      </c>
      <c r="AM468" s="115">
        <f>'Челябинская обл.'!$C$56</f>
        <v>243.71</v>
      </c>
    </row>
    <row r="469" spans="1:39" s="38" customFormat="1" ht="15.75">
      <c r="A469" s="119" t="s">
        <v>276</v>
      </c>
      <c r="B469" s="127" t="s">
        <v>523</v>
      </c>
      <c r="C469" s="114"/>
      <c r="D469" s="115" t="str">
        <f>'Челябинская обл.'!$C$7</f>
        <v>13,23</v>
      </c>
      <c r="E469" s="115">
        <f>'Челябинская обл.'!$C$10</f>
        <v>1005.74</v>
      </c>
      <c r="F469" s="115">
        <f>'Челябинская обл.'!$C$11</f>
        <v>0</v>
      </c>
      <c r="G469" s="115">
        <f>'Челябинская обл.'!$C$12</f>
        <v>0</v>
      </c>
      <c r="H469" s="115">
        <f>'Челябинская обл.'!$C$13</f>
        <v>0</v>
      </c>
      <c r="I469" s="115">
        <f>'Челябинская обл.'!$C$14</f>
        <v>0</v>
      </c>
      <c r="J469" s="115">
        <f>'Челябинская обл.'!$C$17</f>
        <v>1987.75</v>
      </c>
      <c r="K469" s="115">
        <f>'Челябинская обл.'!$C$18</f>
        <v>0</v>
      </c>
      <c r="L469" s="115">
        <f>'Челябинская обл.'!$C$19</f>
        <v>0</v>
      </c>
      <c r="M469" s="115">
        <f>'Челябинская обл.'!$C$20</f>
        <v>0</v>
      </c>
      <c r="N469" s="115">
        <f>'Челябинская обл.'!$C$21</f>
        <v>0</v>
      </c>
      <c r="O469" s="115">
        <f>'Челябинская обл.'!$C$23</f>
        <v>1493.77</v>
      </c>
      <c r="P469" s="115">
        <f>'Челябинская обл.'!$C$24</f>
        <v>0</v>
      </c>
      <c r="Q469" s="115">
        <f>'Челябинская обл.'!$C$25</f>
        <v>0</v>
      </c>
      <c r="R469" s="115">
        <f>'Челябинская обл.'!$C$26</f>
        <v>0</v>
      </c>
      <c r="S469" s="115">
        <f>'Челябинская обл.'!$C$27</f>
        <v>0</v>
      </c>
      <c r="T469" s="115">
        <f>'Челябинская обл.'!$C$28</f>
        <v>0</v>
      </c>
      <c r="U469" s="115">
        <f>'Челябинская обл.'!$C$29</f>
        <v>377.24</v>
      </c>
      <c r="V469" s="115">
        <f>'Челябинская обл.'!$C$34</f>
        <v>13.23</v>
      </c>
      <c r="W469" s="115">
        <f>'Челябинская обл.'!$C$37</f>
        <v>352.76</v>
      </c>
      <c r="X469" s="115">
        <f>'Челябинская обл.'!$C$38</f>
        <v>825.59</v>
      </c>
      <c r="Y469" s="115">
        <f>'Челябинская обл.'!$C$39</f>
        <v>0</v>
      </c>
      <c r="Z469" s="115">
        <f>'Челябинская обл.'!$C$40</f>
        <v>0</v>
      </c>
      <c r="AA469" s="115">
        <f>'Челябинская обл.'!$C$41</f>
        <v>0</v>
      </c>
      <c r="AB469" s="115">
        <f>'Челябинская обл.'!$C$44</f>
        <v>1142.9000000000001</v>
      </c>
      <c r="AC469" s="115">
        <f>'Челябинская обл.'!$C$45</f>
        <v>1066.98</v>
      </c>
      <c r="AD469" s="115">
        <f>'Челябинская обл.'!$C$46</f>
        <v>0</v>
      </c>
      <c r="AE469" s="115">
        <f>'Челябинская обл.'!$C$47</f>
        <v>0</v>
      </c>
      <c r="AF469" s="115">
        <f>'Челябинская обл.'!$C$48</f>
        <v>0</v>
      </c>
      <c r="AG469" s="115">
        <f>'Челябинская обл.'!$C$50</f>
        <v>1081.3599999999999</v>
      </c>
      <c r="AH469" s="115">
        <f>'Челябинская обл.'!$C$51</f>
        <v>1328.18</v>
      </c>
      <c r="AI469" s="115">
        <f>'Челябинская обл.'!$C$52</f>
        <v>0</v>
      </c>
      <c r="AJ469" s="115">
        <f>'Челябинская обл.'!$C$53</f>
        <v>0</v>
      </c>
      <c r="AK469" s="115">
        <f>'Челябинская обл.'!$C$54</f>
        <v>0</v>
      </c>
      <c r="AL469" s="115">
        <f>'Челябинская обл.'!$C$55</f>
        <v>0</v>
      </c>
      <c r="AM469" s="115">
        <f>'Челябинская обл.'!$C$56</f>
        <v>243.71</v>
      </c>
    </row>
    <row r="470" spans="1:39" s="38" customFormat="1" ht="47.25">
      <c r="A470" s="132">
        <v>7</v>
      </c>
      <c r="B470" s="127" t="s">
        <v>357</v>
      </c>
      <c r="C470" s="114"/>
      <c r="D470" s="115" t="str">
        <f>'Челябинская обл.'!$C$7</f>
        <v>13,23</v>
      </c>
      <c r="E470" s="115">
        <f>'Челябинская обл.'!$C$10</f>
        <v>1005.74</v>
      </c>
      <c r="F470" s="115">
        <f>'Челябинская обл.'!$C$11</f>
        <v>0</v>
      </c>
      <c r="G470" s="115">
        <f>'Челябинская обл.'!$C$12</f>
        <v>0</v>
      </c>
      <c r="H470" s="115">
        <f>'Челябинская обл.'!$C$13</f>
        <v>0</v>
      </c>
      <c r="I470" s="115">
        <f>'Челябинская обл.'!$C$14</f>
        <v>0</v>
      </c>
      <c r="J470" s="115">
        <f>'Челябинская обл.'!$C$17</f>
        <v>1987.75</v>
      </c>
      <c r="K470" s="115">
        <f>'Челябинская обл.'!$C$18</f>
        <v>0</v>
      </c>
      <c r="L470" s="115">
        <f>'Челябинская обл.'!$C$19</f>
        <v>0</v>
      </c>
      <c r="M470" s="115">
        <f>'Челябинская обл.'!$C$20</f>
        <v>0</v>
      </c>
      <c r="N470" s="115">
        <f>'Челябинская обл.'!$C$21</f>
        <v>0</v>
      </c>
      <c r="O470" s="115">
        <f>'Челябинская обл.'!$C$23</f>
        <v>1493.77</v>
      </c>
      <c r="P470" s="115">
        <f>'Челябинская обл.'!$C$24</f>
        <v>0</v>
      </c>
      <c r="Q470" s="115">
        <f>'Челябинская обл.'!$C$25</f>
        <v>0</v>
      </c>
      <c r="R470" s="115">
        <f>'Челябинская обл.'!$C$26</f>
        <v>0</v>
      </c>
      <c r="S470" s="115">
        <f>'Челябинская обл.'!$C$27</f>
        <v>0</v>
      </c>
      <c r="T470" s="115">
        <f>'Челябинская обл.'!$C$28</f>
        <v>0</v>
      </c>
      <c r="U470" s="115">
        <f>'Челябинская обл.'!$C$29</f>
        <v>377.24</v>
      </c>
      <c r="V470" s="115">
        <f>'Челябинская обл.'!$C$34</f>
        <v>13.23</v>
      </c>
      <c r="W470" s="115">
        <f>'Челябинская обл.'!$C$37</f>
        <v>352.76</v>
      </c>
      <c r="X470" s="115">
        <f>'Челябинская обл.'!$C$38</f>
        <v>825.59</v>
      </c>
      <c r="Y470" s="115">
        <f>'Челябинская обл.'!$C$39</f>
        <v>0</v>
      </c>
      <c r="Z470" s="115">
        <f>'Челябинская обл.'!$C$40</f>
        <v>0</v>
      </c>
      <c r="AA470" s="115">
        <f>'Челябинская обл.'!$C$41</f>
        <v>0</v>
      </c>
      <c r="AB470" s="115">
        <f>'Челябинская обл.'!$C$44</f>
        <v>1142.9000000000001</v>
      </c>
      <c r="AC470" s="115">
        <f>'Челябинская обл.'!$C$45</f>
        <v>1066.98</v>
      </c>
      <c r="AD470" s="115">
        <f>'Челябинская обл.'!$C$46</f>
        <v>0</v>
      </c>
      <c r="AE470" s="115">
        <f>'Челябинская обл.'!$C$47</f>
        <v>0</v>
      </c>
      <c r="AF470" s="115">
        <f>'Челябинская обл.'!$C$48</f>
        <v>0</v>
      </c>
      <c r="AG470" s="115">
        <f>'Челябинская обл.'!$C$50</f>
        <v>1081.3599999999999</v>
      </c>
      <c r="AH470" s="115">
        <f>'Челябинская обл.'!$C$51</f>
        <v>1328.18</v>
      </c>
      <c r="AI470" s="115">
        <f>'Челябинская обл.'!$C$52</f>
        <v>0</v>
      </c>
      <c r="AJ470" s="115">
        <f>'Челябинская обл.'!$C$53</f>
        <v>0</v>
      </c>
      <c r="AK470" s="115">
        <f>'Челябинская обл.'!$C$54</f>
        <v>0</v>
      </c>
      <c r="AL470" s="115">
        <f>'Челябинская обл.'!$C$55</f>
        <v>0</v>
      </c>
      <c r="AM470" s="115">
        <f>'Челябинская обл.'!$C$56</f>
        <v>243.71</v>
      </c>
    </row>
    <row r="471" spans="1:39">
      <c r="A471" s="18"/>
      <c r="B471" s="19"/>
      <c r="C471" s="19"/>
      <c r="W471" s="51"/>
    </row>
    <row r="472" spans="1:39">
      <c r="A472" s="18"/>
      <c r="B472" s="19"/>
      <c r="C472" s="19"/>
      <c r="W472" s="51"/>
    </row>
    <row r="473" spans="1:39">
      <c r="A473" s="18"/>
      <c r="B473" s="19"/>
      <c r="C473" s="19"/>
      <c r="W473" s="51"/>
    </row>
    <row r="474" spans="1:39">
      <c r="A474" s="18"/>
      <c r="B474" s="19"/>
      <c r="C474" s="19"/>
      <c r="W474" s="51"/>
    </row>
    <row r="475" spans="1:39">
      <c r="A475" s="18"/>
      <c r="B475" s="19"/>
      <c r="C475" s="19"/>
      <c r="W475" s="51"/>
    </row>
    <row r="476" spans="1:39">
      <c r="A476" s="18"/>
      <c r="B476" s="19"/>
      <c r="C476" s="19"/>
      <c r="W476" s="51"/>
    </row>
    <row r="477" spans="1:39">
      <c r="A477" s="18"/>
      <c r="B477" s="19"/>
      <c r="C477" s="19"/>
      <c r="W477" s="51"/>
    </row>
    <row r="478" spans="1:39">
      <c r="A478" s="18"/>
      <c r="B478" s="19"/>
      <c r="C478" s="19"/>
      <c r="W478" s="51"/>
    </row>
    <row r="479" spans="1:39">
      <c r="A479" s="18"/>
      <c r="B479" s="19"/>
      <c r="C479" s="19"/>
      <c r="W479" s="51"/>
    </row>
    <row r="480" spans="1:39">
      <c r="A480" s="18"/>
      <c r="B480" s="19"/>
      <c r="C480" s="19"/>
      <c r="W480" s="51"/>
    </row>
    <row r="481" spans="1:23">
      <c r="A481" s="18"/>
      <c r="B481" s="19"/>
      <c r="C481" s="19"/>
      <c r="W481" s="51"/>
    </row>
    <row r="482" spans="1:23">
      <c r="A482" s="18"/>
      <c r="B482" s="19"/>
      <c r="C482" s="19"/>
      <c r="W482" s="51"/>
    </row>
    <row r="483" spans="1:23">
      <c r="A483" s="18"/>
      <c r="B483" s="19"/>
      <c r="C483" s="19"/>
      <c r="W483" s="51"/>
    </row>
    <row r="484" spans="1:23">
      <c r="A484" s="18"/>
      <c r="B484" s="19"/>
      <c r="C484" s="19"/>
      <c r="W484" s="51"/>
    </row>
    <row r="485" spans="1:23">
      <c r="A485" s="18"/>
      <c r="B485" s="19"/>
      <c r="C485" s="19"/>
      <c r="W485" s="51"/>
    </row>
    <row r="486" spans="1:23">
      <c r="A486" s="18"/>
      <c r="B486" s="19"/>
      <c r="C486" s="19"/>
      <c r="W486" s="51"/>
    </row>
    <row r="487" spans="1:23">
      <c r="A487" s="18"/>
      <c r="B487" s="19"/>
      <c r="C487" s="19"/>
      <c r="W487" s="51"/>
    </row>
    <row r="488" spans="1:23">
      <c r="A488" s="18"/>
      <c r="B488" s="19"/>
      <c r="C488" s="19"/>
      <c r="W488" s="51"/>
    </row>
    <row r="489" spans="1:23">
      <c r="A489" s="18"/>
      <c r="B489" s="19"/>
      <c r="C489" s="19"/>
      <c r="W489" s="51"/>
    </row>
    <row r="490" spans="1:23">
      <c r="A490" s="18"/>
      <c r="B490" s="19"/>
      <c r="C490" s="19"/>
      <c r="W490" s="51"/>
    </row>
    <row r="491" spans="1:23">
      <c r="A491" s="18"/>
      <c r="B491" s="19"/>
      <c r="C491" s="19"/>
      <c r="W491" s="51"/>
    </row>
    <row r="492" spans="1:23">
      <c r="A492" s="18"/>
      <c r="B492" s="19"/>
      <c r="C492" s="19"/>
      <c r="W492" s="51"/>
    </row>
    <row r="493" spans="1:23">
      <c r="A493" s="18"/>
      <c r="B493" s="19"/>
      <c r="C493" s="19"/>
      <c r="W493" s="51"/>
    </row>
    <row r="494" spans="1:23">
      <c r="A494" s="18"/>
      <c r="B494" s="19"/>
      <c r="C494" s="19"/>
      <c r="W494" s="51"/>
    </row>
    <row r="495" spans="1:23">
      <c r="A495" s="18"/>
      <c r="B495" s="19"/>
      <c r="C495" s="19"/>
      <c r="W495" s="51"/>
    </row>
    <row r="496" spans="1:23">
      <c r="A496" s="18"/>
      <c r="B496" s="19"/>
      <c r="C496" s="19"/>
      <c r="W496" s="51"/>
    </row>
    <row r="497" spans="1:23">
      <c r="A497" s="18"/>
      <c r="B497" s="19"/>
      <c r="C497" s="19"/>
      <c r="W497" s="51"/>
    </row>
    <row r="498" spans="1:23">
      <c r="A498" s="18"/>
      <c r="B498" s="19"/>
      <c r="C498" s="19"/>
      <c r="W498" s="51"/>
    </row>
    <row r="499" spans="1:23">
      <c r="A499" s="18"/>
      <c r="B499" s="19"/>
      <c r="C499" s="19"/>
      <c r="W499" s="51"/>
    </row>
    <row r="500" spans="1:23">
      <c r="A500" s="18"/>
      <c r="B500" s="19"/>
      <c r="C500" s="19"/>
      <c r="W500" s="51"/>
    </row>
    <row r="501" spans="1:23">
      <c r="A501" s="18"/>
      <c r="B501" s="19"/>
      <c r="C501" s="19"/>
      <c r="W501" s="51"/>
    </row>
    <row r="502" spans="1:23">
      <c r="A502" s="18"/>
      <c r="B502" s="19"/>
      <c r="C502" s="19"/>
      <c r="W502" s="51"/>
    </row>
    <row r="503" spans="1:23">
      <c r="A503" s="18"/>
      <c r="B503" s="19"/>
      <c r="C503" s="19"/>
      <c r="W503" s="51"/>
    </row>
    <row r="504" spans="1:23">
      <c r="A504" s="18"/>
      <c r="B504" s="19"/>
      <c r="C504" s="19"/>
      <c r="W504" s="51"/>
    </row>
    <row r="505" spans="1:23">
      <c r="A505" s="18"/>
      <c r="B505" s="19"/>
      <c r="C505" s="19"/>
      <c r="W505" s="51"/>
    </row>
    <row r="506" spans="1:23">
      <c r="A506" s="18"/>
      <c r="B506" s="19"/>
      <c r="C506" s="19"/>
      <c r="W506" s="51"/>
    </row>
    <row r="507" spans="1:23">
      <c r="A507" s="18"/>
      <c r="B507" s="19"/>
      <c r="C507" s="19"/>
      <c r="W507" s="51"/>
    </row>
    <row r="508" spans="1:23">
      <c r="A508" s="18"/>
      <c r="B508" s="19"/>
      <c r="C508" s="19"/>
      <c r="W508" s="51"/>
    </row>
    <row r="509" spans="1:23">
      <c r="A509" s="18"/>
      <c r="B509" s="19"/>
      <c r="C509" s="19"/>
      <c r="W509" s="51"/>
    </row>
    <row r="510" spans="1:23">
      <c r="A510" s="18"/>
      <c r="B510" s="19"/>
      <c r="C510" s="19"/>
      <c r="W510" s="51"/>
    </row>
    <row r="511" spans="1:23">
      <c r="A511" s="18"/>
      <c r="B511" s="19"/>
      <c r="C511" s="19"/>
      <c r="W511" s="51"/>
    </row>
    <row r="512" spans="1:23">
      <c r="A512" s="18"/>
      <c r="B512" s="19"/>
      <c r="C512" s="19"/>
      <c r="W512" s="51"/>
    </row>
    <row r="513" spans="1:23">
      <c r="A513" s="18"/>
      <c r="B513" s="19"/>
      <c r="C513" s="19"/>
      <c r="W513" s="51"/>
    </row>
    <row r="514" spans="1:23">
      <c r="A514" s="18"/>
      <c r="B514" s="19"/>
      <c r="C514" s="19"/>
      <c r="W514" s="51"/>
    </row>
    <row r="515" spans="1:23">
      <c r="A515" s="18"/>
      <c r="B515" s="19"/>
      <c r="C515" s="19"/>
      <c r="W515" s="51"/>
    </row>
    <row r="516" spans="1:23">
      <c r="A516" s="18"/>
      <c r="B516" s="19"/>
      <c r="C516" s="19"/>
      <c r="W516" s="51"/>
    </row>
    <row r="517" spans="1:23">
      <c r="A517" s="18"/>
      <c r="B517" s="19"/>
      <c r="C517" s="19"/>
      <c r="W517" s="51"/>
    </row>
    <row r="518" spans="1:23">
      <c r="A518" s="18"/>
      <c r="B518" s="19"/>
      <c r="C518" s="19"/>
      <c r="W518" s="51"/>
    </row>
    <row r="519" spans="1:23">
      <c r="A519" s="18"/>
      <c r="B519" s="19"/>
      <c r="C519" s="19"/>
      <c r="W519" s="51"/>
    </row>
    <row r="520" spans="1:23">
      <c r="A520" s="18"/>
      <c r="B520" s="19"/>
      <c r="C520" s="19"/>
      <c r="W520" s="51"/>
    </row>
    <row r="521" spans="1:23">
      <c r="A521" s="18"/>
      <c r="B521" s="19"/>
      <c r="C521" s="19"/>
      <c r="W521" s="51"/>
    </row>
    <row r="522" spans="1:23">
      <c r="A522" s="18"/>
      <c r="B522" s="19"/>
      <c r="C522" s="19"/>
      <c r="W522" s="51"/>
    </row>
    <row r="523" spans="1:23">
      <c r="A523" s="18"/>
      <c r="B523" s="19"/>
      <c r="C523" s="19"/>
      <c r="W523" s="51"/>
    </row>
    <row r="524" spans="1:23">
      <c r="A524" s="18"/>
      <c r="B524" s="19"/>
      <c r="C524" s="19"/>
      <c r="W524" s="51"/>
    </row>
    <row r="525" spans="1:23">
      <c r="A525" s="18"/>
      <c r="B525" s="19"/>
      <c r="C525" s="19"/>
      <c r="W525" s="51"/>
    </row>
    <row r="526" spans="1:23">
      <c r="A526" s="18"/>
      <c r="B526" s="19"/>
      <c r="C526" s="19"/>
      <c r="W526" s="51"/>
    </row>
    <row r="527" spans="1:23">
      <c r="A527" s="18"/>
      <c r="B527" s="19"/>
      <c r="C527" s="19"/>
      <c r="W527" s="51"/>
    </row>
    <row r="528" spans="1:23">
      <c r="A528" s="18"/>
      <c r="B528" s="19"/>
      <c r="C528" s="19"/>
      <c r="W528" s="51"/>
    </row>
    <row r="529" spans="1:23">
      <c r="A529" s="18"/>
      <c r="B529" s="19"/>
      <c r="C529" s="19"/>
      <c r="W529" s="51"/>
    </row>
    <row r="530" spans="1:23">
      <c r="A530" s="18"/>
      <c r="B530" s="19"/>
      <c r="C530" s="19"/>
      <c r="W530" s="51"/>
    </row>
    <row r="531" spans="1:23">
      <c r="A531" s="18"/>
      <c r="B531" s="19"/>
      <c r="C531" s="19"/>
      <c r="W531" s="51"/>
    </row>
    <row r="532" spans="1:23">
      <c r="A532" s="18"/>
      <c r="B532" s="19"/>
      <c r="C532" s="19"/>
      <c r="W532" s="51"/>
    </row>
    <row r="533" spans="1:23">
      <c r="A533" s="18"/>
      <c r="B533" s="19"/>
      <c r="C533" s="19"/>
      <c r="W533" s="51"/>
    </row>
    <row r="534" spans="1:23">
      <c r="A534" s="18"/>
      <c r="B534" s="19"/>
      <c r="C534" s="19"/>
      <c r="W534" s="51"/>
    </row>
    <row r="535" spans="1:23">
      <c r="A535" s="18"/>
      <c r="B535" s="19"/>
      <c r="C535" s="19"/>
      <c r="W535" s="51"/>
    </row>
    <row r="536" spans="1:23">
      <c r="A536" s="18"/>
      <c r="B536" s="19"/>
      <c r="C536" s="19"/>
      <c r="W536" s="51"/>
    </row>
    <row r="537" spans="1:23">
      <c r="A537" s="18"/>
      <c r="B537" s="19"/>
      <c r="C537" s="19"/>
      <c r="W537" s="51"/>
    </row>
    <row r="538" spans="1:23">
      <c r="A538" s="18"/>
      <c r="B538" s="19"/>
      <c r="C538" s="19"/>
      <c r="W538" s="51"/>
    </row>
    <row r="539" spans="1:23">
      <c r="A539" s="18"/>
      <c r="B539" s="19"/>
      <c r="C539" s="19"/>
      <c r="W539" s="51"/>
    </row>
    <row r="540" spans="1:23">
      <c r="A540" s="18"/>
      <c r="B540" s="19"/>
      <c r="C540" s="19"/>
      <c r="W540" s="51"/>
    </row>
    <row r="541" spans="1:23">
      <c r="A541" s="18"/>
      <c r="B541" s="19"/>
      <c r="C541" s="19"/>
      <c r="W541" s="51"/>
    </row>
    <row r="542" spans="1:23">
      <c r="A542" s="18"/>
      <c r="B542" s="19"/>
      <c r="C542" s="19"/>
      <c r="W542" s="51"/>
    </row>
    <row r="543" spans="1:23">
      <c r="A543" s="18"/>
      <c r="B543" s="19"/>
      <c r="C543" s="19"/>
      <c r="W543" s="51"/>
    </row>
    <row r="544" spans="1:23">
      <c r="A544" s="18"/>
      <c r="B544" s="19"/>
      <c r="C544" s="19"/>
      <c r="W544" s="51"/>
    </row>
    <row r="545" spans="2:23">
      <c r="B545" s="19"/>
      <c r="C545" s="19"/>
      <c r="W545" s="51"/>
    </row>
    <row r="546" spans="2:23">
      <c r="B546" s="19"/>
      <c r="C546" s="19"/>
      <c r="W546" s="51"/>
    </row>
    <row r="547" spans="2:23">
      <c r="B547" s="19"/>
      <c r="C547" s="19"/>
      <c r="W547" s="51"/>
    </row>
    <row r="548" spans="2:23">
      <c r="B548" s="19"/>
      <c r="C548" s="19"/>
      <c r="W548" s="51"/>
    </row>
    <row r="549" spans="2:23">
      <c r="B549" s="19"/>
      <c r="C549" s="19"/>
      <c r="W549" s="51"/>
    </row>
    <row r="550" spans="2:23">
      <c r="B550" s="19"/>
      <c r="C550" s="19"/>
      <c r="W550" s="51"/>
    </row>
    <row r="551" spans="2:23">
      <c r="B551" s="19"/>
      <c r="C551" s="19"/>
      <c r="W551" s="51"/>
    </row>
    <row r="552" spans="2:23">
      <c r="B552" s="19"/>
      <c r="C552" s="19"/>
      <c r="W552" s="51"/>
    </row>
    <row r="553" spans="2:23">
      <c r="B553" s="19"/>
      <c r="C553" s="19"/>
      <c r="W553" s="51"/>
    </row>
    <row r="554" spans="2:23">
      <c r="B554" s="19"/>
      <c r="C554" s="19"/>
      <c r="W554" s="51"/>
    </row>
    <row r="555" spans="2:23">
      <c r="B555" s="19"/>
      <c r="C555" s="19"/>
      <c r="W555" s="51"/>
    </row>
    <row r="556" spans="2:23">
      <c r="B556" s="19"/>
      <c r="C556" s="19"/>
      <c r="W556" s="51"/>
    </row>
    <row r="557" spans="2:23">
      <c r="B557" s="19"/>
      <c r="C557" s="19"/>
      <c r="W557" s="51"/>
    </row>
    <row r="558" spans="2:23">
      <c r="B558" s="19"/>
      <c r="C558" s="19"/>
      <c r="W558" s="51"/>
    </row>
    <row r="559" spans="2:23">
      <c r="B559" s="19"/>
      <c r="C559" s="19"/>
      <c r="W559" s="51"/>
    </row>
    <row r="560" spans="2:23">
      <c r="B560" s="19"/>
      <c r="C560" s="19"/>
      <c r="W560" s="51"/>
    </row>
    <row r="561" spans="2:3">
      <c r="B561" s="19"/>
      <c r="C561" s="19"/>
    </row>
    <row r="562" spans="2:3">
      <c r="B562" s="19"/>
      <c r="C562" s="19"/>
    </row>
    <row r="563" spans="2:3">
      <c r="B563" s="19"/>
      <c r="C563" s="19"/>
    </row>
    <row r="564" spans="2:3">
      <c r="B564" s="19"/>
      <c r="C564" s="19"/>
    </row>
    <row r="565" spans="2:3">
      <c r="B565" s="19"/>
      <c r="C565" s="19"/>
    </row>
  </sheetData>
  <sheetProtection password="CE28" sheet="1" objects="1" scenarios="1" selectLockedCells="1" selectUnlockedCells="1"/>
  <autoFilter ref="A4:AM470"/>
  <mergeCells count="8">
    <mergeCell ref="W3:AA3"/>
    <mergeCell ref="AB3:AF3"/>
    <mergeCell ref="AG3:AK3"/>
    <mergeCell ref="D2:U2"/>
    <mergeCell ref="V2:AM2"/>
    <mergeCell ref="E3:I3"/>
    <mergeCell ref="J3:N3"/>
    <mergeCell ref="O3:S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Лист3">
    <pageSetUpPr fitToPage="1"/>
  </sheetPr>
  <dimension ref="A1:E71"/>
  <sheetViews>
    <sheetView topLeftCell="A49" workbookViewId="0">
      <selection activeCell="E34" sqref="E34"/>
    </sheetView>
  </sheetViews>
  <sheetFormatPr defaultColWidth="9.140625" defaultRowHeight="15"/>
  <cols>
    <col min="1" max="1" width="13.85546875" style="2" customWidth="1"/>
    <col min="2" max="2" width="34.28515625" style="2" customWidth="1"/>
    <col min="3" max="3" width="33.85546875" style="76" customWidth="1"/>
    <col min="4" max="4" width="16.28515625" style="2" hidden="1" customWidth="1"/>
    <col min="5" max="5" width="13.42578125" style="2" customWidth="1"/>
    <col min="6" max="16384" width="9.140625" style="2"/>
  </cols>
  <sheetData>
    <row r="1" spans="1:5" ht="22.5" customHeight="1">
      <c r="A1" s="197" t="s">
        <v>91</v>
      </c>
      <c r="B1" s="197"/>
      <c r="C1" s="197"/>
      <c r="D1" s="197"/>
    </row>
    <row r="2" spans="1:5" ht="15.75" customHeight="1">
      <c r="A2" s="195" t="s">
        <v>35</v>
      </c>
      <c r="B2" s="198"/>
      <c r="C2" s="198"/>
      <c r="D2" s="198"/>
    </row>
    <row r="3" spans="1:5" ht="18.75" customHeight="1">
      <c r="A3" s="199" t="s">
        <v>34</v>
      </c>
      <c r="B3" s="195"/>
      <c r="C3" s="195"/>
      <c r="D3" s="195"/>
    </row>
    <row r="4" spans="1:5" ht="36.75" customHeight="1">
      <c r="A4" s="198" t="s">
        <v>28</v>
      </c>
      <c r="B4" s="198"/>
      <c r="C4" s="198"/>
      <c r="D4" s="198"/>
    </row>
    <row r="5" spans="1:5" ht="14.25" customHeight="1">
      <c r="A5" s="196" t="s">
        <v>14</v>
      </c>
      <c r="B5" s="196" t="s">
        <v>13</v>
      </c>
      <c r="C5" s="196" t="s">
        <v>17</v>
      </c>
      <c r="D5" s="196"/>
    </row>
    <row r="6" spans="1:5" ht="15.75">
      <c r="A6" s="196"/>
      <c r="B6" s="196"/>
      <c r="C6" s="75" t="s">
        <v>15</v>
      </c>
      <c r="D6" s="1" t="s">
        <v>16</v>
      </c>
    </row>
    <row r="7" spans="1:5" ht="45">
      <c r="A7" s="45">
        <v>1</v>
      </c>
      <c r="B7" s="6" t="s">
        <v>18</v>
      </c>
      <c r="C7" s="48" t="s">
        <v>92</v>
      </c>
      <c r="D7" s="48">
        <v>16.190000000000001</v>
      </c>
      <c r="E7" s="12"/>
    </row>
    <row r="8" spans="1:5">
      <c r="A8" s="45" t="s">
        <v>25</v>
      </c>
      <c r="B8" s="6" t="s">
        <v>19</v>
      </c>
      <c r="C8" s="48"/>
      <c r="D8" s="48"/>
    </row>
    <row r="9" spans="1:5" ht="30">
      <c r="A9" s="63" t="s">
        <v>101</v>
      </c>
      <c r="B9" s="6" t="s">
        <v>134</v>
      </c>
      <c r="C9" s="48"/>
      <c r="D9" s="48"/>
    </row>
    <row r="10" spans="1:5">
      <c r="A10" s="63" t="s">
        <v>26</v>
      </c>
      <c r="B10" s="6" t="s">
        <v>22</v>
      </c>
      <c r="C10" s="77">
        <v>0</v>
      </c>
      <c r="D10" s="48"/>
    </row>
    <row r="11" spans="1:5">
      <c r="A11" s="63" t="s">
        <v>44</v>
      </c>
      <c r="B11" s="6" t="s">
        <v>23</v>
      </c>
      <c r="C11" s="77">
        <v>0</v>
      </c>
      <c r="D11" s="48"/>
    </row>
    <row r="12" spans="1:5">
      <c r="A12" s="63" t="s">
        <v>135</v>
      </c>
      <c r="B12" s="6" t="s">
        <v>141</v>
      </c>
      <c r="C12" s="77">
        <v>0</v>
      </c>
      <c r="D12" s="48"/>
    </row>
    <row r="13" spans="1:5">
      <c r="A13" s="63" t="s">
        <v>136</v>
      </c>
      <c r="B13" s="6" t="s">
        <v>46</v>
      </c>
      <c r="C13" s="77">
        <v>0</v>
      </c>
      <c r="D13" s="48"/>
    </row>
    <row r="14" spans="1:5">
      <c r="A14" s="63" t="s">
        <v>137</v>
      </c>
      <c r="B14" s="6" t="s">
        <v>87</v>
      </c>
      <c r="C14" s="77">
        <v>0</v>
      </c>
      <c r="D14" s="48"/>
    </row>
    <row r="15" spans="1:5">
      <c r="A15" s="45" t="s">
        <v>139</v>
      </c>
      <c r="B15" s="6" t="s">
        <v>20</v>
      </c>
      <c r="C15" s="48"/>
      <c r="D15" s="48"/>
    </row>
    <row r="16" spans="1:5">
      <c r="A16" s="45" t="s">
        <v>40</v>
      </c>
      <c r="B16" s="6" t="s">
        <v>21</v>
      </c>
      <c r="C16" s="48"/>
      <c r="D16" s="48"/>
    </row>
    <row r="17" spans="1:5">
      <c r="A17" s="45" t="s">
        <v>37</v>
      </c>
      <c r="B17" s="6" t="s">
        <v>22</v>
      </c>
      <c r="C17" s="48">
        <v>3881.72</v>
      </c>
      <c r="D17" s="48">
        <v>4580.43</v>
      </c>
      <c r="E17" s="12"/>
    </row>
    <row r="18" spans="1:5">
      <c r="A18" s="45" t="s">
        <v>42</v>
      </c>
      <c r="B18" s="6" t="s">
        <v>23</v>
      </c>
      <c r="C18" s="48" t="s">
        <v>94</v>
      </c>
      <c r="D18" s="48">
        <v>716.94</v>
      </c>
      <c r="E18" s="12"/>
    </row>
    <row r="19" spans="1:5">
      <c r="A19" s="63" t="s">
        <v>140</v>
      </c>
      <c r="B19" s="6" t="s">
        <v>141</v>
      </c>
      <c r="C19" s="77">
        <v>0</v>
      </c>
      <c r="D19" s="48"/>
      <c r="E19" s="12"/>
    </row>
    <row r="20" spans="1:5">
      <c r="A20" s="63" t="s">
        <v>142</v>
      </c>
      <c r="B20" s="6" t="s">
        <v>46</v>
      </c>
      <c r="C20" s="77">
        <v>0</v>
      </c>
      <c r="D20" s="48"/>
      <c r="E20" s="12"/>
    </row>
    <row r="21" spans="1:5">
      <c r="A21" s="45" t="s">
        <v>143</v>
      </c>
      <c r="B21" s="6" t="s">
        <v>87</v>
      </c>
      <c r="C21" s="48" t="s">
        <v>95</v>
      </c>
      <c r="D21" s="48">
        <v>277.08</v>
      </c>
      <c r="E21" s="12"/>
    </row>
    <row r="22" spans="1:5">
      <c r="A22" s="63" t="s">
        <v>41</v>
      </c>
      <c r="B22" s="6" t="s">
        <v>38</v>
      </c>
      <c r="C22" s="48"/>
      <c r="D22" s="48"/>
      <c r="E22" s="12"/>
    </row>
    <row r="23" spans="1:5">
      <c r="A23" s="63" t="s">
        <v>39</v>
      </c>
      <c r="B23" s="6" t="s">
        <v>22</v>
      </c>
      <c r="C23" s="77">
        <v>0</v>
      </c>
      <c r="D23" s="48"/>
      <c r="E23" s="12"/>
    </row>
    <row r="24" spans="1:5">
      <c r="A24" s="63" t="s">
        <v>43</v>
      </c>
      <c r="B24" s="6" t="s">
        <v>23</v>
      </c>
      <c r="C24" s="77">
        <v>0</v>
      </c>
      <c r="D24" s="48"/>
      <c r="E24" s="12"/>
    </row>
    <row r="25" spans="1:5">
      <c r="A25" s="63" t="s">
        <v>144</v>
      </c>
      <c r="B25" s="6" t="s">
        <v>141</v>
      </c>
      <c r="C25" s="77">
        <v>0</v>
      </c>
      <c r="D25" s="48"/>
      <c r="E25" s="12"/>
    </row>
    <row r="26" spans="1:5">
      <c r="A26" s="63" t="s">
        <v>145</v>
      </c>
      <c r="B26" s="6" t="s">
        <v>46</v>
      </c>
      <c r="C26" s="77">
        <v>0</v>
      </c>
      <c r="D26" s="48"/>
      <c r="E26" s="12"/>
    </row>
    <row r="27" spans="1:5">
      <c r="A27" s="63" t="s">
        <v>146</v>
      </c>
      <c r="B27" s="6" t="s">
        <v>87</v>
      </c>
      <c r="C27" s="77">
        <v>0</v>
      </c>
      <c r="D27" s="48"/>
      <c r="E27" s="12"/>
    </row>
    <row r="28" spans="1:5" ht="123" customHeight="1">
      <c r="A28" s="45" t="s">
        <v>27</v>
      </c>
      <c r="B28" s="78" t="s">
        <v>48</v>
      </c>
      <c r="C28" s="48" t="s">
        <v>97</v>
      </c>
      <c r="D28" s="48">
        <v>96.43</v>
      </c>
      <c r="E28" s="12"/>
    </row>
    <row r="29" spans="1:5">
      <c r="A29" s="45" t="s">
        <v>31</v>
      </c>
      <c r="B29" s="6" t="s">
        <v>24</v>
      </c>
      <c r="C29" s="48" t="s">
        <v>96</v>
      </c>
      <c r="D29" s="48">
        <v>726.37</v>
      </c>
      <c r="E29" s="12"/>
    </row>
    <row r="30" spans="1:5" ht="34.5" customHeight="1">
      <c r="A30" s="195" t="s">
        <v>52</v>
      </c>
      <c r="B30" s="195"/>
      <c r="C30" s="195"/>
      <c r="D30" s="195"/>
    </row>
    <row r="31" spans="1:5">
      <c r="A31" s="196" t="s">
        <v>14</v>
      </c>
      <c r="B31" s="196" t="s">
        <v>13</v>
      </c>
      <c r="C31" s="196" t="s">
        <v>17</v>
      </c>
      <c r="D31" s="196"/>
    </row>
    <row r="32" spans="1:5" ht="15.75">
      <c r="A32" s="196"/>
      <c r="B32" s="196"/>
      <c r="C32" s="75" t="s">
        <v>15</v>
      </c>
      <c r="D32" s="1" t="s">
        <v>16</v>
      </c>
    </row>
    <row r="33" spans="1:5" ht="45">
      <c r="A33" s="45" t="s">
        <v>30</v>
      </c>
      <c r="B33" s="6" t="s">
        <v>18</v>
      </c>
      <c r="C33" s="48" t="s">
        <v>92</v>
      </c>
      <c r="D33" s="46" t="s">
        <v>93</v>
      </c>
      <c r="E33" s="12"/>
    </row>
    <row r="34" spans="1:5" ht="152.25" customHeight="1">
      <c r="A34" s="45" t="s">
        <v>25</v>
      </c>
      <c r="B34" s="78" t="s">
        <v>50</v>
      </c>
      <c r="C34" s="47"/>
      <c r="D34" s="46"/>
    </row>
    <row r="35" spans="1:5" ht="30">
      <c r="A35" s="63" t="s">
        <v>101</v>
      </c>
      <c r="B35" s="6" t="s">
        <v>134</v>
      </c>
      <c r="C35" s="48"/>
      <c r="D35" s="46"/>
    </row>
    <row r="36" spans="1:5">
      <c r="A36" s="63" t="s">
        <v>26</v>
      </c>
      <c r="B36" s="6" t="s">
        <v>22</v>
      </c>
      <c r="C36" s="77">
        <v>0</v>
      </c>
      <c r="D36" s="64"/>
    </row>
    <row r="37" spans="1:5">
      <c r="A37" s="63" t="s">
        <v>44</v>
      </c>
      <c r="B37" s="6" t="s">
        <v>23</v>
      </c>
      <c r="C37" s="77">
        <v>0</v>
      </c>
      <c r="D37" s="64"/>
    </row>
    <row r="38" spans="1:5">
      <c r="A38" s="63" t="s">
        <v>135</v>
      </c>
      <c r="B38" s="6" t="s">
        <v>141</v>
      </c>
      <c r="C38" s="77">
        <v>0</v>
      </c>
      <c r="D38" s="64"/>
    </row>
    <row r="39" spans="1:5">
      <c r="A39" s="63" t="s">
        <v>136</v>
      </c>
      <c r="B39" s="6" t="s">
        <v>46</v>
      </c>
      <c r="C39" s="77">
        <v>0</v>
      </c>
      <c r="D39" s="64"/>
    </row>
    <row r="40" spans="1:5">
      <c r="A40" s="63" t="s">
        <v>137</v>
      </c>
      <c r="B40" s="6" t="s">
        <v>87</v>
      </c>
      <c r="C40" s="77">
        <v>0</v>
      </c>
      <c r="D40" s="64"/>
    </row>
    <row r="41" spans="1:5">
      <c r="A41" s="45" t="s">
        <v>139</v>
      </c>
      <c r="B41" s="6" t="s">
        <v>20</v>
      </c>
      <c r="C41" s="47"/>
      <c r="D41" s="46"/>
    </row>
    <row r="42" spans="1:5">
      <c r="A42" s="45" t="s">
        <v>40</v>
      </c>
      <c r="B42" s="6" t="s">
        <v>21</v>
      </c>
      <c r="C42" s="47"/>
      <c r="D42" s="46"/>
    </row>
    <row r="43" spans="1:5">
      <c r="A43" s="63" t="s">
        <v>37</v>
      </c>
      <c r="B43" s="6" t="s">
        <v>22</v>
      </c>
      <c r="C43" s="47">
        <v>3881.72</v>
      </c>
      <c r="D43" s="46" t="s">
        <v>98</v>
      </c>
      <c r="E43" s="12"/>
    </row>
    <row r="44" spans="1:5">
      <c r="A44" s="63" t="s">
        <v>42</v>
      </c>
      <c r="B44" s="6" t="s">
        <v>23</v>
      </c>
      <c r="C44" s="77">
        <v>0</v>
      </c>
      <c r="D44" s="64"/>
      <c r="E44" s="12"/>
    </row>
    <row r="45" spans="1:5">
      <c r="A45" s="63" t="s">
        <v>140</v>
      </c>
      <c r="B45" s="6" t="s">
        <v>141</v>
      </c>
      <c r="C45" s="77">
        <v>0</v>
      </c>
      <c r="D45" s="64"/>
      <c r="E45" s="12"/>
    </row>
    <row r="46" spans="1:5">
      <c r="A46" s="63" t="s">
        <v>142</v>
      </c>
      <c r="B46" s="6" t="s">
        <v>46</v>
      </c>
      <c r="C46" s="77">
        <v>0</v>
      </c>
      <c r="D46" s="64"/>
      <c r="E46" s="12"/>
    </row>
    <row r="47" spans="1:5">
      <c r="A47" s="45" t="s">
        <v>147</v>
      </c>
      <c r="B47" s="6" t="s">
        <v>87</v>
      </c>
      <c r="C47" s="47" t="s">
        <v>95</v>
      </c>
      <c r="D47" s="46" t="s">
        <v>99</v>
      </c>
      <c r="E47" s="12"/>
    </row>
    <row r="48" spans="1:5">
      <c r="A48" s="63" t="s">
        <v>41</v>
      </c>
      <c r="B48" s="6" t="s">
        <v>38</v>
      </c>
      <c r="C48" s="48"/>
      <c r="D48" s="64"/>
      <c r="E48" s="12"/>
    </row>
    <row r="49" spans="1:5">
      <c r="A49" s="63" t="s">
        <v>39</v>
      </c>
      <c r="B49" s="6" t="s">
        <v>22</v>
      </c>
      <c r="C49" s="77">
        <v>0</v>
      </c>
      <c r="D49" s="64"/>
      <c r="E49" s="12"/>
    </row>
    <row r="50" spans="1:5">
      <c r="A50" s="63" t="s">
        <v>43</v>
      </c>
      <c r="B50" s="6" t="s">
        <v>23</v>
      </c>
      <c r="C50" s="77">
        <v>0</v>
      </c>
      <c r="D50" s="64"/>
      <c r="E50" s="12"/>
    </row>
    <row r="51" spans="1:5">
      <c r="A51" s="63" t="s">
        <v>144</v>
      </c>
      <c r="B51" s="6" t="s">
        <v>141</v>
      </c>
      <c r="C51" s="77">
        <v>0</v>
      </c>
      <c r="D51" s="64"/>
      <c r="E51" s="12"/>
    </row>
    <row r="52" spans="1:5">
      <c r="A52" s="63" t="s">
        <v>145</v>
      </c>
      <c r="B52" s="6" t="s">
        <v>46</v>
      </c>
      <c r="C52" s="77">
        <v>0</v>
      </c>
      <c r="D52" s="64"/>
      <c r="E52" s="12"/>
    </row>
    <row r="53" spans="1:5">
      <c r="A53" s="63" t="s">
        <v>146</v>
      </c>
      <c r="B53" s="6" t="s">
        <v>87</v>
      </c>
      <c r="C53" s="77">
        <v>0</v>
      </c>
      <c r="D53" s="64"/>
      <c r="E53" s="12"/>
    </row>
    <row r="54" spans="1:5" ht="120">
      <c r="A54" s="45" t="s">
        <v>27</v>
      </c>
      <c r="B54" s="6" t="s">
        <v>49</v>
      </c>
      <c r="C54" s="48" t="s">
        <v>97</v>
      </c>
      <c r="D54" s="48">
        <v>96.43</v>
      </c>
      <c r="E54" s="12"/>
    </row>
    <row r="55" spans="1:5">
      <c r="A55" s="45" t="s">
        <v>31</v>
      </c>
      <c r="B55" s="6" t="s">
        <v>29</v>
      </c>
      <c r="C55" s="79">
        <v>700.23</v>
      </c>
      <c r="D55" s="46" t="s">
        <v>100</v>
      </c>
      <c r="E55" s="12"/>
    </row>
    <row r="56" spans="1:5">
      <c r="A56" s="12"/>
      <c r="B56" s="12"/>
      <c r="D56" s="12"/>
    </row>
    <row r="57" spans="1:5">
      <c r="A57" s="12"/>
      <c r="B57" s="12"/>
      <c r="D57" s="12"/>
    </row>
    <row r="58" spans="1:5">
      <c r="A58" s="12"/>
      <c r="B58" s="12"/>
      <c r="D58" s="12"/>
    </row>
    <row r="59" spans="1:5">
      <c r="A59" s="12"/>
      <c r="B59" s="12"/>
      <c r="D59" s="12"/>
    </row>
    <row r="60" spans="1:5">
      <c r="A60" s="12"/>
      <c r="B60" s="12"/>
      <c r="D60" s="12"/>
    </row>
    <row r="61" spans="1:5">
      <c r="A61" s="12"/>
      <c r="B61" s="12"/>
      <c r="D61" s="12"/>
    </row>
    <row r="62" spans="1:5">
      <c r="A62" s="12"/>
      <c r="B62" s="12"/>
      <c r="D62" s="12"/>
    </row>
    <row r="63" spans="1:5">
      <c r="A63" s="12"/>
      <c r="B63" s="12"/>
      <c r="D63" s="12"/>
    </row>
    <row r="64" spans="1:5">
      <c r="A64" s="12"/>
      <c r="B64" s="12"/>
      <c r="D64" s="12"/>
    </row>
    <row r="65" spans="1:4">
      <c r="A65" s="12"/>
      <c r="B65" s="12"/>
      <c r="D65" s="12"/>
    </row>
    <row r="66" spans="1:4">
      <c r="A66" s="12"/>
      <c r="B66" s="12"/>
      <c r="D66" s="12"/>
    </row>
    <row r="67" spans="1:4">
      <c r="A67" s="12"/>
      <c r="B67" s="12"/>
      <c r="D67" s="12"/>
    </row>
    <row r="68" spans="1:4">
      <c r="A68" s="12"/>
      <c r="B68" s="12"/>
      <c r="D68" s="12"/>
    </row>
    <row r="69" spans="1:4">
      <c r="A69" s="12"/>
      <c r="B69" s="12"/>
      <c r="D69" s="12"/>
    </row>
    <row r="70" spans="1:4">
      <c r="A70" s="12"/>
      <c r="B70" s="12"/>
      <c r="D70" s="12"/>
    </row>
    <row r="71" spans="1:4">
      <c r="A71" s="12"/>
      <c r="B71" s="12"/>
      <c r="D71" s="12"/>
    </row>
  </sheetData>
  <sheetProtection password="CE28" sheet="1" objects="1" scenarios="1" selectLockedCells="1"/>
  <mergeCells count="11">
    <mergeCell ref="A30:D30"/>
    <mergeCell ref="A31:A32"/>
    <mergeCell ref="B31:B32"/>
    <mergeCell ref="C31:D31"/>
    <mergeCell ref="A1:D1"/>
    <mergeCell ref="A2:D2"/>
    <mergeCell ref="A3:D3"/>
    <mergeCell ref="A4:D4"/>
    <mergeCell ref="A5:A6"/>
    <mergeCell ref="B5:B6"/>
    <mergeCell ref="C5:D5"/>
  </mergeCells>
  <pageMargins left="0.70866141732283472" right="0.70866141732283472" top="0.74803149606299213" bottom="0.74803149606299213" header="0.31496062992125984" footer="0.31496062992125984"/>
  <pageSetup paperSize="9" fitToHeight="2" orientation="portrait" r:id="rId1"/>
</worksheet>
</file>

<file path=xl/worksheets/sheet4.xml><?xml version="1.0" encoding="utf-8"?>
<worksheet xmlns="http://schemas.openxmlformats.org/spreadsheetml/2006/main" xmlns:r="http://schemas.openxmlformats.org/officeDocument/2006/relationships">
  <sheetPr codeName="Лист4">
    <pageSetUpPr fitToPage="1"/>
  </sheetPr>
  <dimension ref="A1:D55"/>
  <sheetViews>
    <sheetView topLeftCell="A46" workbookViewId="0">
      <selection activeCell="A30" sqref="A30:D30"/>
    </sheetView>
  </sheetViews>
  <sheetFormatPr defaultColWidth="9.140625" defaultRowHeight="15"/>
  <cols>
    <col min="1" max="1" width="9.42578125" style="2" customWidth="1"/>
    <col min="2" max="2" width="41.85546875" style="2" customWidth="1"/>
    <col min="3" max="3" width="35.28515625" style="2" customWidth="1"/>
    <col min="4" max="4" width="19.28515625" style="2" hidden="1" customWidth="1"/>
    <col min="5" max="16384" width="9.140625" style="2"/>
  </cols>
  <sheetData>
    <row r="1" spans="1:4" ht="49.5" customHeight="1">
      <c r="A1" s="200" t="s">
        <v>88</v>
      </c>
      <c r="B1" s="201"/>
      <c r="C1" s="201"/>
      <c r="D1" s="202"/>
    </row>
    <row r="2" spans="1:4">
      <c r="A2" s="195" t="s">
        <v>35</v>
      </c>
      <c r="B2" s="198"/>
      <c r="C2" s="198"/>
      <c r="D2" s="198"/>
    </row>
    <row r="3" spans="1:4">
      <c r="A3" s="199" t="s">
        <v>34</v>
      </c>
      <c r="B3" s="195"/>
      <c r="C3" s="195"/>
      <c r="D3" s="195"/>
    </row>
    <row r="4" spans="1:4" ht="17.25" customHeight="1">
      <c r="A4" s="3"/>
      <c r="B4" s="4"/>
      <c r="C4" s="4"/>
      <c r="D4" s="4"/>
    </row>
    <row r="5" spans="1:4">
      <c r="A5" s="203" t="s">
        <v>0</v>
      </c>
      <c r="B5" s="203" t="s">
        <v>13</v>
      </c>
      <c r="C5" s="203" t="s">
        <v>17</v>
      </c>
      <c r="D5" s="203"/>
    </row>
    <row r="6" spans="1:4">
      <c r="A6" s="203"/>
      <c r="B6" s="203"/>
      <c r="C6" s="5" t="s">
        <v>15</v>
      </c>
      <c r="D6" s="5" t="s">
        <v>16</v>
      </c>
    </row>
    <row r="7" spans="1:4" ht="30">
      <c r="A7" s="16" t="s">
        <v>30</v>
      </c>
      <c r="B7" s="6" t="s">
        <v>18</v>
      </c>
      <c r="C7" s="20" t="s">
        <v>32</v>
      </c>
      <c r="D7" s="20" t="s">
        <v>33</v>
      </c>
    </row>
    <row r="8" spans="1:4">
      <c r="A8" s="66" t="s">
        <v>25</v>
      </c>
      <c r="B8" s="15" t="s">
        <v>156</v>
      </c>
      <c r="C8" s="20"/>
      <c r="D8" s="20" t="s">
        <v>45</v>
      </c>
    </row>
    <row r="9" spans="1:4" ht="30">
      <c r="A9" s="63" t="s">
        <v>101</v>
      </c>
      <c r="B9" s="6" t="s">
        <v>134</v>
      </c>
      <c r="C9" s="48"/>
      <c r="D9" s="48"/>
    </row>
    <row r="10" spans="1:4">
      <c r="A10" s="63" t="s">
        <v>26</v>
      </c>
      <c r="B10" s="6" t="s">
        <v>22</v>
      </c>
      <c r="C10" s="77">
        <v>1005.74</v>
      </c>
      <c r="D10" s="48"/>
    </row>
    <row r="11" spans="1:4">
      <c r="A11" s="63" t="s">
        <v>44</v>
      </c>
      <c r="B11" s="6" t="s">
        <v>23</v>
      </c>
      <c r="C11" s="77">
        <v>0</v>
      </c>
      <c r="D11" s="48"/>
    </row>
    <row r="12" spans="1:4">
      <c r="A12" s="63" t="s">
        <v>135</v>
      </c>
      <c r="B12" s="6" t="s">
        <v>141</v>
      </c>
      <c r="C12" s="77">
        <v>0</v>
      </c>
      <c r="D12" s="48"/>
    </row>
    <row r="13" spans="1:4">
      <c r="A13" s="63" t="s">
        <v>136</v>
      </c>
      <c r="B13" s="6" t="s">
        <v>46</v>
      </c>
      <c r="C13" s="77">
        <v>0</v>
      </c>
      <c r="D13" s="48"/>
    </row>
    <row r="14" spans="1:4">
      <c r="A14" s="63" t="s">
        <v>137</v>
      </c>
      <c r="B14" s="6" t="s">
        <v>87</v>
      </c>
      <c r="C14" s="77">
        <v>0</v>
      </c>
      <c r="D14" s="48"/>
    </row>
    <row r="15" spans="1:4">
      <c r="A15" s="63" t="s">
        <v>139</v>
      </c>
      <c r="B15" s="6" t="s">
        <v>20</v>
      </c>
      <c r="C15" s="48"/>
      <c r="D15" s="48"/>
    </row>
    <row r="16" spans="1:4">
      <c r="A16" s="63" t="s">
        <v>40</v>
      </c>
      <c r="B16" s="6" t="s">
        <v>21</v>
      </c>
      <c r="C16" s="48"/>
      <c r="D16" s="48"/>
    </row>
    <row r="17" spans="1:4">
      <c r="A17" s="63" t="s">
        <v>37</v>
      </c>
      <c r="B17" s="6" t="s">
        <v>22</v>
      </c>
      <c r="C17" s="48">
        <v>1987.75</v>
      </c>
      <c r="D17" s="48">
        <v>4580.43</v>
      </c>
    </row>
    <row r="18" spans="1:4">
      <c r="A18" s="63" t="s">
        <v>42</v>
      </c>
      <c r="B18" s="6" t="s">
        <v>23</v>
      </c>
      <c r="C18" s="48">
        <v>0</v>
      </c>
      <c r="D18" s="48">
        <v>716.94</v>
      </c>
    </row>
    <row r="19" spans="1:4">
      <c r="A19" s="63" t="s">
        <v>140</v>
      </c>
      <c r="B19" s="6" t="s">
        <v>141</v>
      </c>
      <c r="C19" s="77">
        <v>0</v>
      </c>
      <c r="D19" s="48"/>
    </row>
    <row r="20" spans="1:4">
      <c r="A20" s="63" t="s">
        <v>142</v>
      </c>
      <c r="B20" s="6" t="s">
        <v>46</v>
      </c>
      <c r="C20" s="77">
        <v>0</v>
      </c>
      <c r="D20" s="48"/>
    </row>
    <row r="21" spans="1:4">
      <c r="A21" s="63" t="s">
        <v>143</v>
      </c>
      <c r="B21" s="6" t="s">
        <v>87</v>
      </c>
      <c r="C21" s="48">
        <v>2222.92</v>
      </c>
      <c r="D21" s="48">
        <v>277.08</v>
      </c>
    </row>
    <row r="22" spans="1:4">
      <c r="A22" s="63" t="s">
        <v>41</v>
      </c>
      <c r="B22" s="6" t="s">
        <v>38</v>
      </c>
      <c r="C22" s="48"/>
      <c r="D22" s="48"/>
    </row>
    <row r="23" spans="1:4">
      <c r="A23" s="63" t="s">
        <v>39</v>
      </c>
      <c r="B23" s="6" t="s">
        <v>22</v>
      </c>
      <c r="C23" s="77">
        <v>1493.77</v>
      </c>
      <c r="D23" s="48"/>
    </row>
    <row r="24" spans="1:4">
      <c r="A24" s="63" t="s">
        <v>43</v>
      </c>
      <c r="B24" s="6" t="s">
        <v>23</v>
      </c>
      <c r="C24" s="77">
        <v>0</v>
      </c>
      <c r="D24" s="48"/>
    </row>
    <row r="25" spans="1:4">
      <c r="A25" s="63" t="s">
        <v>144</v>
      </c>
      <c r="B25" s="6" t="s">
        <v>141</v>
      </c>
      <c r="C25" s="77">
        <v>0</v>
      </c>
      <c r="D25" s="48"/>
    </row>
    <row r="26" spans="1:4">
      <c r="A26" s="63" t="s">
        <v>145</v>
      </c>
      <c r="B26" s="6" t="s">
        <v>46</v>
      </c>
      <c r="C26" s="77">
        <v>0</v>
      </c>
      <c r="D26" s="48"/>
    </row>
    <row r="27" spans="1:4">
      <c r="A27" s="63" t="s">
        <v>146</v>
      </c>
      <c r="B27" s="6" t="s">
        <v>87</v>
      </c>
      <c r="C27" s="77">
        <v>0</v>
      </c>
      <c r="D27" s="48"/>
    </row>
    <row r="28" spans="1:4" ht="105">
      <c r="A28" s="63" t="s">
        <v>27</v>
      </c>
      <c r="B28" s="78" t="s">
        <v>48</v>
      </c>
      <c r="C28" s="48">
        <v>0</v>
      </c>
      <c r="D28" s="48">
        <v>96.43</v>
      </c>
    </row>
    <row r="29" spans="1:4">
      <c r="A29" s="63" t="s">
        <v>31</v>
      </c>
      <c r="B29" s="6" t="s">
        <v>24</v>
      </c>
      <c r="C29" s="48">
        <v>466.37</v>
      </c>
      <c r="D29" s="48">
        <v>726.37</v>
      </c>
    </row>
    <row r="30" spans="1:4">
      <c r="A30" s="195" t="s">
        <v>52</v>
      </c>
      <c r="B30" s="195"/>
      <c r="C30" s="195"/>
      <c r="D30" s="195"/>
    </row>
    <row r="31" spans="1:4">
      <c r="A31" s="196" t="s">
        <v>14</v>
      </c>
      <c r="B31" s="196" t="s">
        <v>13</v>
      </c>
      <c r="C31" s="196" t="s">
        <v>17</v>
      </c>
      <c r="D31" s="196"/>
    </row>
    <row r="32" spans="1:4" ht="15.75">
      <c r="A32" s="196"/>
      <c r="B32" s="196"/>
      <c r="C32" s="75" t="s">
        <v>15</v>
      </c>
      <c r="D32" s="1" t="s">
        <v>16</v>
      </c>
    </row>
    <row r="33" spans="1:4" ht="30">
      <c r="A33" s="63" t="s">
        <v>30</v>
      </c>
      <c r="B33" s="6" t="s">
        <v>18</v>
      </c>
      <c r="C33" s="48">
        <v>13.23</v>
      </c>
      <c r="D33" s="64" t="s">
        <v>93</v>
      </c>
    </row>
    <row r="34" spans="1:4">
      <c r="A34" s="63" t="s">
        <v>25</v>
      </c>
      <c r="B34" s="78" t="s">
        <v>50</v>
      </c>
      <c r="C34" s="47"/>
      <c r="D34" s="64"/>
    </row>
    <row r="35" spans="1:4" ht="30">
      <c r="A35" s="63" t="s">
        <v>101</v>
      </c>
      <c r="B35" s="6" t="s">
        <v>134</v>
      </c>
      <c r="C35" s="48"/>
      <c r="D35" s="64"/>
    </row>
    <row r="36" spans="1:4">
      <c r="A36" s="63" t="s">
        <v>26</v>
      </c>
      <c r="B36" s="6" t="s">
        <v>22</v>
      </c>
      <c r="C36" s="77">
        <v>352.76</v>
      </c>
      <c r="D36" s="64"/>
    </row>
    <row r="37" spans="1:4">
      <c r="A37" s="63" t="s">
        <v>44</v>
      </c>
      <c r="B37" s="6" t="s">
        <v>23</v>
      </c>
      <c r="C37" s="77">
        <v>825.59</v>
      </c>
      <c r="D37" s="64"/>
    </row>
    <row r="38" spans="1:4">
      <c r="A38" s="63" t="s">
        <v>135</v>
      </c>
      <c r="B38" s="6" t="s">
        <v>141</v>
      </c>
      <c r="C38" s="77">
        <v>0</v>
      </c>
      <c r="D38" s="64"/>
    </row>
    <row r="39" spans="1:4">
      <c r="A39" s="63" t="s">
        <v>136</v>
      </c>
      <c r="B39" s="6" t="s">
        <v>46</v>
      </c>
      <c r="C39" s="77">
        <v>0</v>
      </c>
      <c r="D39" s="64"/>
    </row>
    <row r="40" spans="1:4">
      <c r="A40" s="63" t="s">
        <v>137</v>
      </c>
      <c r="B40" s="6" t="s">
        <v>87</v>
      </c>
      <c r="C40" s="77">
        <v>0</v>
      </c>
      <c r="D40" s="64"/>
    </row>
    <row r="41" spans="1:4">
      <c r="A41" s="63" t="s">
        <v>139</v>
      </c>
      <c r="B41" s="6" t="s">
        <v>20</v>
      </c>
      <c r="C41" s="47"/>
      <c r="D41" s="64"/>
    </row>
    <row r="42" spans="1:4">
      <c r="A42" s="63" t="s">
        <v>40</v>
      </c>
      <c r="B42" s="6" t="s">
        <v>21</v>
      </c>
      <c r="C42" s="47"/>
      <c r="D42" s="64"/>
    </row>
    <row r="43" spans="1:4">
      <c r="A43" s="63" t="s">
        <v>37</v>
      </c>
      <c r="B43" s="6" t="s">
        <v>22</v>
      </c>
      <c r="C43" s="47">
        <v>1142.9000000000001</v>
      </c>
      <c r="D43" s="64" t="s">
        <v>98</v>
      </c>
    </row>
    <row r="44" spans="1:4">
      <c r="A44" s="63" t="s">
        <v>42</v>
      </c>
      <c r="B44" s="6" t="s">
        <v>23</v>
      </c>
      <c r="C44" s="77">
        <v>1066.98</v>
      </c>
      <c r="D44" s="64"/>
    </row>
    <row r="45" spans="1:4">
      <c r="A45" s="63" t="s">
        <v>140</v>
      </c>
      <c r="B45" s="6" t="s">
        <v>141</v>
      </c>
      <c r="C45" s="77">
        <v>0</v>
      </c>
      <c r="D45" s="64"/>
    </row>
    <row r="46" spans="1:4">
      <c r="A46" s="63" t="s">
        <v>142</v>
      </c>
      <c r="B46" s="6" t="s">
        <v>46</v>
      </c>
      <c r="C46" s="77">
        <v>0</v>
      </c>
      <c r="D46" s="64"/>
    </row>
    <row r="47" spans="1:4">
      <c r="A47" s="63" t="s">
        <v>147</v>
      </c>
      <c r="B47" s="6" t="s">
        <v>87</v>
      </c>
      <c r="C47" s="47">
        <v>2222.92</v>
      </c>
      <c r="D47" s="64" t="s">
        <v>99</v>
      </c>
    </row>
    <row r="48" spans="1:4">
      <c r="A48" s="63" t="s">
        <v>41</v>
      </c>
      <c r="B48" s="6" t="s">
        <v>38</v>
      </c>
      <c r="C48" s="48"/>
      <c r="D48" s="64"/>
    </row>
    <row r="49" spans="1:4">
      <c r="A49" s="63" t="s">
        <v>39</v>
      </c>
      <c r="B49" s="6" t="s">
        <v>22</v>
      </c>
      <c r="C49" s="77">
        <v>1081.3599999999999</v>
      </c>
      <c r="D49" s="64"/>
    </row>
    <row r="50" spans="1:4">
      <c r="A50" s="63" t="s">
        <v>43</v>
      </c>
      <c r="B50" s="6" t="s">
        <v>23</v>
      </c>
      <c r="C50" s="77">
        <v>1328.18</v>
      </c>
      <c r="D50" s="64"/>
    </row>
    <row r="51" spans="1:4">
      <c r="A51" s="63" t="s">
        <v>144</v>
      </c>
      <c r="B51" s="6" t="s">
        <v>141</v>
      </c>
      <c r="C51" s="77">
        <v>0</v>
      </c>
      <c r="D51" s="64"/>
    </row>
    <row r="52" spans="1:4">
      <c r="A52" s="63" t="s">
        <v>145</v>
      </c>
      <c r="B52" s="6" t="s">
        <v>46</v>
      </c>
      <c r="C52" s="77">
        <v>0</v>
      </c>
      <c r="D52" s="64"/>
    </row>
    <row r="53" spans="1:4">
      <c r="A53" s="63" t="s">
        <v>146</v>
      </c>
      <c r="B53" s="6" t="s">
        <v>87</v>
      </c>
      <c r="C53" s="77">
        <v>0</v>
      </c>
      <c r="D53" s="64"/>
    </row>
    <row r="54" spans="1:4" ht="96.75" customHeight="1">
      <c r="A54" s="63" t="s">
        <v>27</v>
      </c>
      <c r="B54" s="15" t="s">
        <v>49</v>
      </c>
      <c r="C54" s="48">
        <v>0</v>
      </c>
      <c r="D54" s="48">
        <v>96.43</v>
      </c>
    </row>
    <row r="55" spans="1:4">
      <c r="A55" s="63" t="s">
        <v>31</v>
      </c>
      <c r="B55" s="6" t="s">
        <v>29</v>
      </c>
      <c r="C55" s="79">
        <v>401.71</v>
      </c>
      <c r="D55" s="64" t="s">
        <v>100</v>
      </c>
    </row>
  </sheetData>
  <sheetProtection password="CE28" sheet="1" objects="1" scenarios="1" selectLockedCells="1" selectUnlockedCells="1"/>
  <mergeCells count="10">
    <mergeCell ref="A30:D30"/>
    <mergeCell ref="A31:A32"/>
    <mergeCell ref="B31:B32"/>
    <mergeCell ref="C31:D31"/>
    <mergeCell ref="A1:D1"/>
    <mergeCell ref="A3:D3"/>
    <mergeCell ref="A2:D2"/>
    <mergeCell ref="C5:D5"/>
    <mergeCell ref="A5:A6"/>
    <mergeCell ref="B5:B6"/>
  </mergeCells>
  <pageMargins left="0.70866141732283472" right="0.70866141732283472" top="0.74803149606299213" bottom="0.74803149606299213" header="0.31496062992125984" footer="0.31496062992125984"/>
  <pageSetup paperSize="9" scale="80" fitToHeight="2" orientation="portrait" r:id="rId1"/>
</worksheet>
</file>

<file path=xl/worksheets/sheet5.xml><?xml version="1.0" encoding="utf-8"?>
<worksheet xmlns="http://schemas.openxmlformats.org/spreadsheetml/2006/main" xmlns:r="http://schemas.openxmlformats.org/officeDocument/2006/relationships">
  <sheetPr codeName="Лист5">
    <pageSetUpPr fitToPage="1"/>
  </sheetPr>
  <dimension ref="A1:N58"/>
  <sheetViews>
    <sheetView topLeftCell="A4" workbookViewId="0">
      <selection activeCell="G6" sqref="G6:J6"/>
    </sheetView>
  </sheetViews>
  <sheetFormatPr defaultColWidth="9.140625" defaultRowHeight="15"/>
  <cols>
    <col min="1" max="1" width="8.7109375" style="2" customWidth="1"/>
    <col min="2" max="2" width="37.7109375" style="2" customWidth="1"/>
    <col min="3" max="3" width="32.28515625" style="2" customWidth="1"/>
    <col min="4" max="4" width="18.28515625" style="2" hidden="1" customWidth="1"/>
    <col min="5" max="5" width="4.42578125" style="2" customWidth="1"/>
    <col min="6" max="6" width="5.5703125" style="2" customWidth="1"/>
    <col min="7" max="7" width="10.140625" style="2" customWidth="1"/>
    <col min="8" max="8" width="39.42578125" style="2" customWidth="1"/>
    <col min="9" max="9" width="33.42578125" style="2" customWidth="1"/>
    <col min="10" max="10" width="16.140625" style="2" hidden="1" customWidth="1"/>
    <col min="11" max="16384" width="9.140625" style="2"/>
  </cols>
  <sheetData>
    <row r="1" spans="1:14" ht="44.25" customHeight="1">
      <c r="A1" s="206" t="s">
        <v>86</v>
      </c>
      <c r="B1" s="206"/>
      <c r="C1" s="206"/>
      <c r="D1" s="206"/>
      <c r="E1" s="206"/>
      <c r="F1" s="206"/>
      <c r="G1" s="206"/>
      <c r="H1" s="206"/>
      <c r="I1" s="206"/>
      <c r="J1" s="206"/>
    </row>
    <row r="2" spans="1:14" ht="24.75" customHeight="1">
      <c r="A2" s="8"/>
      <c r="B2" s="9"/>
      <c r="C2" s="9"/>
      <c r="D2" s="9"/>
      <c r="E2" s="9"/>
      <c r="F2" s="9"/>
      <c r="G2" s="9"/>
      <c r="H2" s="9"/>
      <c r="I2" s="9"/>
      <c r="J2" s="9"/>
    </row>
    <row r="3" spans="1:14" ht="26.25" customHeight="1">
      <c r="A3" s="211" t="s">
        <v>35</v>
      </c>
      <c r="B3" s="212"/>
      <c r="C3" s="212"/>
      <c r="D3" s="212"/>
    </row>
    <row r="4" spans="1:14">
      <c r="A4" s="199" t="s">
        <v>34</v>
      </c>
      <c r="B4" s="195"/>
      <c r="C4" s="195"/>
      <c r="D4" s="195"/>
    </row>
    <row r="5" spans="1:14" ht="34.5" customHeight="1">
      <c r="A5" s="10"/>
      <c r="B5" s="11"/>
      <c r="C5" s="11"/>
      <c r="D5" s="11"/>
    </row>
    <row r="6" spans="1:14" ht="53.25" customHeight="1">
      <c r="A6" s="207" t="s">
        <v>47</v>
      </c>
      <c r="B6" s="207"/>
      <c r="C6" s="207"/>
      <c r="D6" s="207"/>
      <c r="G6" s="207" t="s">
        <v>51</v>
      </c>
      <c r="H6" s="207"/>
      <c r="I6" s="207"/>
      <c r="J6" s="207"/>
    </row>
    <row r="7" spans="1:14" ht="24.75" customHeight="1">
      <c r="A7" s="213" t="s">
        <v>28</v>
      </c>
      <c r="B7" s="214"/>
      <c r="C7" s="214"/>
      <c r="D7" s="215"/>
      <c r="E7" s="12"/>
      <c r="F7" s="12"/>
      <c r="G7" s="208" t="s">
        <v>28</v>
      </c>
      <c r="H7" s="208"/>
      <c r="I7" s="208"/>
      <c r="J7" s="208"/>
      <c r="K7" s="12"/>
      <c r="L7" s="12"/>
      <c r="M7" s="12"/>
      <c r="N7" s="12"/>
    </row>
    <row r="8" spans="1:14" ht="29.25" customHeight="1">
      <c r="A8" s="210" t="s">
        <v>0</v>
      </c>
      <c r="B8" s="210" t="s">
        <v>13</v>
      </c>
      <c r="C8" s="209" t="s">
        <v>17</v>
      </c>
      <c r="D8" s="209"/>
      <c r="E8" s="12"/>
      <c r="F8" s="12"/>
      <c r="G8" s="210" t="s">
        <v>0</v>
      </c>
      <c r="H8" s="210" t="s">
        <v>13</v>
      </c>
      <c r="I8" s="209" t="s">
        <v>17</v>
      </c>
      <c r="J8" s="209"/>
      <c r="K8" s="12"/>
      <c r="L8" s="12"/>
      <c r="M8" s="12"/>
      <c r="N8" s="12"/>
    </row>
    <row r="9" spans="1:14">
      <c r="A9" s="210"/>
      <c r="B9" s="210"/>
      <c r="C9" s="13" t="s">
        <v>15</v>
      </c>
      <c r="D9" s="13" t="s">
        <v>16</v>
      </c>
      <c r="E9" s="12"/>
      <c r="F9" s="12"/>
      <c r="G9" s="210"/>
      <c r="H9" s="210"/>
      <c r="I9" s="86" t="s">
        <v>15</v>
      </c>
      <c r="J9" s="86" t="s">
        <v>16</v>
      </c>
      <c r="K9" s="12"/>
      <c r="L9" s="12"/>
      <c r="M9" s="12"/>
      <c r="N9" s="12"/>
    </row>
    <row r="10" spans="1:14" ht="45">
      <c r="A10" s="16" t="s">
        <v>30</v>
      </c>
      <c r="B10" s="6" t="s">
        <v>18</v>
      </c>
      <c r="C10" s="88" t="s">
        <v>32</v>
      </c>
      <c r="D10" s="20" t="s">
        <v>33</v>
      </c>
      <c r="E10" s="12"/>
      <c r="F10" s="12"/>
      <c r="G10" s="16" t="s">
        <v>30</v>
      </c>
      <c r="H10" s="6" t="s">
        <v>18</v>
      </c>
      <c r="I10" s="88" t="s">
        <v>32</v>
      </c>
      <c r="J10" s="20" t="s">
        <v>33</v>
      </c>
      <c r="K10" s="12"/>
      <c r="L10" s="12"/>
      <c r="M10" s="12"/>
      <c r="N10" s="12"/>
    </row>
    <row r="11" spans="1:14">
      <c r="A11" s="85" t="s">
        <v>25</v>
      </c>
      <c r="B11" s="15" t="s">
        <v>156</v>
      </c>
      <c r="C11" s="20"/>
      <c r="D11" s="20" t="s">
        <v>45</v>
      </c>
      <c r="E11" s="12"/>
      <c r="F11" s="12"/>
      <c r="G11" s="85" t="s">
        <v>25</v>
      </c>
      <c r="H11" s="15" t="s">
        <v>156</v>
      </c>
      <c r="I11" s="20"/>
      <c r="J11" s="20" t="s">
        <v>45</v>
      </c>
      <c r="K11" s="12"/>
      <c r="L11" s="12"/>
      <c r="M11" s="12"/>
      <c r="N11" s="12"/>
    </row>
    <row r="12" spans="1:14" ht="30">
      <c r="A12" s="86" t="s">
        <v>101</v>
      </c>
      <c r="B12" s="6" t="s">
        <v>134</v>
      </c>
      <c r="C12" s="48"/>
      <c r="D12" s="48"/>
      <c r="E12" s="12"/>
      <c r="F12" s="12"/>
      <c r="G12" s="86" t="s">
        <v>101</v>
      </c>
      <c r="H12" s="6" t="s">
        <v>134</v>
      </c>
      <c r="I12" s="48"/>
      <c r="J12" s="48"/>
      <c r="K12" s="12"/>
      <c r="L12" s="12"/>
      <c r="M12" s="12"/>
      <c r="N12" s="12"/>
    </row>
    <row r="13" spans="1:14">
      <c r="A13" s="86" t="s">
        <v>26</v>
      </c>
      <c r="B13" s="6" t="s">
        <v>22</v>
      </c>
      <c r="C13" s="77">
        <v>0</v>
      </c>
      <c r="D13" s="48"/>
      <c r="E13" s="12"/>
      <c r="F13" s="12"/>
      <c r="G13" s="86" t="s">
        <v>26</v>
      </c>
      <c r="H13" s="6" t="s">
        <v>22</v>
      </c>
      <c r="I13" s="77">
        <v>1005.74</v>
      </c>
      <c r="J13" s="48"/>
      <c r="K13" s="12"/>
      <c r="L13" s="12"/>
      <c r="M13" s="12"/>
      <c r="N13" s="12"/>
    </row>
    <row r="14" spans="1:14">
      <c r="A14" s="86" t="s">
        <v>44</v>
      </c>
      <c r="B14" s="6" t="s">
        <v>23</v>
      </c>
      <c r="C14" s="77">
        <v>0</v>
      </c>
      <c r="D14" s="48"/>
      <c r="E14" s="12"/>
      <c r="F14" s="12"/>
      <c r="G14" s="86" t="s">
        <v>44</v>
      </c>
      <c r="H14" s="6" t="s">
        <v>23</v>
      </c>
      <c r="I14" s="77">
        <v>0</v>
      </c>
      <c r="J14" s="48"/>
      <c r="K14" s="12"/>
      <c r="L14" s="12"/>
      <c r="M14" s="12"/>
      <c r="N14" s="12"/>
    </row>
    <row r="15" spans="1:14">
      <c r="A15" s="86" t="s">
        <v>135</v>
      </c>
      <c r="B15" s="6" t="s">
        <v>141</v>
      </c>
      <c r="C15" s="77">
        <v>0</v>
      </c>
      <c r="D15" s="48"/>
      <c r="E15" s="12"/>
      <c r="F15" s="12"/>
      <c r="G15" s="86" t="s">
        <v>135</v>
      </c>
      <c r="H15" s="6" t="s">
        <v>141</v>
      </c>
      <c r="I15" s="77">
        <v>0</v>
      </c>
      <c r="J15" s="48"/>
      <c r="K15" s="12"/>
      <c r="L15" s="12"/>
      <c r="M15" s="12"/>
      <c r="N15" s="12"/>
    </row>
    <row r="16" spans="1:14">
      <c r="A16" s="86" t="s">
        <v>136</v>
      </c>
      <c r="B16" s="6" t="s">
        <v>46</v>
      </c>
      <c r="C16" s="77">
        <v>0</v>
      </c>
      <c r="D16" s="48"/>
      <c r="E16" s="12"/>
      <c r="F16" s="12"/>
      <c r="G16" s="86" t="s">
        <v>136</v>
      </c>
      <c r="H16" s="6" t="s">
        <v>46</v>
      </c>
      <c r="I16" s="77">
        <v>0</v>
      </c>
      <c r="J16" s="48"/>
      <c r="K16" s="12"/>
      <c r="L16" s="12"/>
      <c r="M16" s="12"/>
      <c r="N16" s="12"/>
    </row>
    <row r="17" spans="1:14">
      <c r="A17" s="86" t="s">
        <v>137</v>
      </c>
      <c r="B17" s="6" t="s">
        <v>87</v>
      </c>
      <c r="C17" s="77">
        <v>0</v>
      </c>
      <c r="D17" s="48"/>
      <c r="E17" s="12"/>
      <c r="F17" s="12"/>
      <c r="G17" s="86" t="s">
        <v>137</v>
      </c>
      <c r="H17" s="6" t="s">
        <v>87</v>
      </c>
      <c r="I17" s="77">
        <v>0</v>
      </c>
      <c r="J17" s="48"/>
      <c r="K17" s="12"/>
      <c r="L17" s="12"/>
      <c r="M17" s="12"/>
      <c r="N17" s="12"/>
    </row>
    <row r="18" spans="1:14">
      <c r="A18" s="86" t="s">
        <v>139</v>
      </c>
      <c r="B18" s="6" t="s">
        <v>20</v>
      </c>
      <c r="C18" s="48"/>
      <c r="D18" s="48"/>
      <c r="E18" s="12"/>
      <c r="F18" s="12"/>
      <c r="G18" s="86" t="s">
        <v>139</v>
      </c>
      <c r="H18" s="6" t="s">
        <v>20</v>
      </c>
      <c r="I18" s="48"/>
      <c r="J18" s="48"/>
      <c r="K18" s="12"/>
      <c r="L18" s="12"/>
      <c r="M18" s="12"/>
      <c r="N18" s="12"/>
    </row>
    <row r="19" spans="1:14">
      <c r="A19" s="86" t="s">
        <v>40</v>
      </c>
      <c r="B19" s="6" t="s">
        <v>21</v>
      </c>
      <c r="C19" s="48"/>
      <c r="D19" s="48"/>
      <c r="E19" s="12"/>
      <c r="F19" s="12"/>
      <c r="G19" s="86" t="s">
        <v>40</v>
      </c>
      <c r="H19" s="6" t="s">
        <v>21</v>
      </c>
      <c r="I19" s="48"/>
      <c r="J19" s="48"/>
      <c r="K19" s="12"/>
      <c r="L19" s="12"/>
      <c r="M19" s="12"/>
      <c r="N19" s="12"/>
    </row>
    <row r="20" spans="1:14">
      <c r="A20" s="86" t="s">
        <v>37</v>
      </c>
      <c r="B20" s="6" t="s">
        <v>22</v>
      </c>
      <c r="C20" s="48">
        <v>538.73</v>
      </c>
      <c r="D20" s="48">
        <v>4580.43</v>
      </c>
      <c r="E20" s="12"/>
      <c r="F20" s="12"/>
      <c r="G20" s="86" t="s">
        <v>37</v>
      </c>
      <c r="H20" s="6" t="s">
        <v>22</v>
      </c>
      <c r="I20" s="48">
        <v>1987.75</v>
      </c>
      <c r="J20" s="48">
        <v>4580.43</v>
      </c>
      <c r="K20" s="12"/>
      <c r="L20" s="12"/>
      <c r="M20" s="12"/>
      <c r="N20" s="12"/>
    </row>
    <row r="21" spans="1:14">
      <c r="A21" s="86" t="s">
        <v>42</v>
      </c>
      <c r="B21" s="6" t="s">
        <v>23</v>
      </c>
      <c r="C21" s="48">
        <v>315.27999999999997</v>
      </c>
      <c r="D21" s="48">
        <v>716.94</v>
      </c>
      <c r="E21" s="12"/>
      <c r="F21" s="12"/>
      <c r="G21" s="86" t="s">
        <v>42</v>
      </c>
      <c r="H21" s="6" t="s">
        <v>23</v>
      </c>
      <c r="I21" s="48">
        <v>0</v>
      </c>
      <c r="J21" s="48">
        <v>716.94</v>
      </c>
      <c r="K21" s="12"/>
      <c r="L21" s="12"/>
      <c r="M21" s="12"/>
      <c r="N21" s="12"/>
    </row>
    <row r="22" spans="1:14">
      <c r="A22" s="86" t="s">
        <v>140</v>
      </c>
      <c r="B22" s="6" t="s">
        <v>141</v>
      </c>
      <c r="C22" s="77">
        <v>0</v>
      </c>
      <c r="D22" s="48"/>
      <c r="E22" s="12"/>
      <c r="F22" s="12"/>
      <c r="G22" s="86" t="s">
        <v>140</v>
      </c>
      <c r="H22" s="6" t="s">
        <v>141</v>
      </c>
      <c r="I22" s="77">
        <v>0</v>
      </c>
      <c r="J22" s="48"/>
      <c r="K22" s="12"/>
      <c r="L22" s="12"/>
      <c r="M22" s="12"/>
      <c r="N22" s="12"/>
    </row>
    <row r="23" spans="1:14" ht="25.5" customHeight="1">
      <c r="A23" s="86" t="s">
        <v>142</v>
      </c>
      <c r="B23" s="6" t="s">
        <v>46</v>
      </c>
      <c r="C23" s="77">
        <v>0</v>
      </c>
      <c r="D23" s="48"/>
      <c r="E23" s="12"/>
      <c r="F23" s="12"/>
      <c r="G23" s="86" t="s">
        <v>142</v>
      </c>
      <c r="H23" s="6" t="s">
        <v>46</v>
      </c>
      <c r="I23" s="77">
        <v>0</v>
      </c>
      <c r="J23" s="48"/>
      <c r="K23" s="12"/>
      <c r="L23" s="12"/>
      <c r="M23" s="12"/>
      <c r="N23" s="12"/>
    </row>
    <row r="24" spans="1:14" ht="25.5" customHeight="1">
      <c r="A24" s="86" t="s">
        <v>143</v>
      </c>
      <c r="B24" s="6" t="s">
        <v>87</v>
      </c>
      <c r="C24" s="48">
        <v>0</v>
      </c>
      <c r="D24" s="48">
        <v>277.08</v>
      </c>
      <c r="E24" s="12"/>
      <c r="F24" s="12"/>
      <c r="G24" s="86" t="s">
        <v>143</v>
      </c>
      <c r="H24" s="6" t="s">
        <v>87</v>
      </c>
      <c r="I24" s="48">
        <v>0</v>
      </c>
      <c r="J24" s="48">
        <v>277.08</v>
      </c>
      <c r="K24" s="12"/>
      <c r="L24" s="12"/>
      <c r="M24" s="12"/>
      <c r="N24" s="12"/>
    </row>
    <row r="25" spans="1:14">
      <c r="A25" s="86" t="s">
        <v>41</v>
      </c>
      <c r="B25" s="6" t="s">
        <v>38</v>
      </c>
      <c r="C25" s="48"/>
      <c r="D25" s="48"/>
      <c r="E25" s="12"/>
      <c r="F25" s="12"/>
      <c r="G25" s="86" t="s">
        <v>41</v>
      </c>
      <c r="H25" s="6" t="s">
        <v>38</v>
      </c>
      <c r="I25" s="48"/>
      <c r="J25" s="48"/>
      <c r="K25" s="12"/>
      <c r="L25" s="12"/>
      <c r="M25" s="12"/>
      <c r="N25" s="12"/>
    </row>
    <row r="26" spans="1:14">
      <c r="A26" s="86" t="s">
        <v>39</v>
      </c>
      <c r="B26" s="6" t="s">
        <v>22</v>
      </c>
      <c r="C26" s="77">
        <v>0</v>
      </c>
      <c r="D26" s="48"/>
      <c r="E26" s="12"/>
      <c r="F26" s="12"/>
      <c r="G26" s="86" t="s">
        <v>39</v>
      </c>
      <c r="H26" s="6" t="s">
        <v>22</v>
      </c>
      <c r="I26" s="77">
        <v>1493.77</v>
      </c>
      <c r="J26" s="48"/>
      <c r="K26" s="12"/>
      <c r="L26" s="12"/>
      <c r="M26" s="12"/>
      <c r="N26" s="12"/>
    </row>
    <row r="27" spans="1:14" ht="31.5" customHeight="1">
      <c r="A27" s="86" t="s">
        <v>43</v>
      </c>
      <c r="B27" s="6" t="s">
        <v>23</v>
      </c>
      <c r="C27" s="77">
        <v>0</v>
      </c>
      <c r="D27" s="48"/>
      <c r="E27" s="12"/>
      <c r="F27" s="12"/>
      <c r="G27" s="86" t="s">
        <v>43</v>
      </c>
      <c r="H27" s="6" t="s">
        <v>23</v>
      </c>
      <c r="I27" s="77">
        <v>0</v>
      </c>
      <c r="J27" s="48"/>
      <c r="K27" s="12"/>
      <c r="L27" s="12"/>
      <c r="M27" s="12"/>
      <c r="N27" s="12"/>
    </row>
    <row r="28" spans="1:14" ht="33" customHeight="1">
      <c r="A28" s="86" t="s">
        <v>144</v>
      </c>
      <c r="B28" s="6" t="s">
        <v>141</v>
      </c>
      <c r="C28" s="77">
        <v>0</v>
      </c>
      <c r="D28" s="48"/>
      <c r="E28" s="12"/>
      <c r="F28" s="12"/>
      <c r="G28" s="86" t="s">
        <v>144</v>
      </c>
      <c r="H28" s="6" t="s">
        <v>141</v>
      </c>
      <c r="I28" s="77">
        <v>0</v>
      </c>
      <c r="J28" s="48"/>
      <c r="K28" s="12"/>
      <c r="L28" s="12"/>
      <c r="M28" s="12"/>
      <c r="N28" s="12"/>
    </row>
    <row r="29" spans="1:14" ht="25.5" customHeight="1">
      <c r="A29" s="86" t="s">
        <v>145</v>
      </c>
      <c r="B29" s="6" t="s">
        <v>46</v>
      </c>
      <c r="C29" s="77">
        <v>0</v>
      </c>
      <c r="D29" s="48"/>
      <c r="E29" s="12"/>
      <c r="F29" s="12"/>
      <c r="G29" s="86" t="s">
        <v>145</v>
      </c>
      <c r="H29" s="6" t="s">
        <v>46</v>
      </c>
      <c r="I29" s="77">
        <v>0</v>
      </c>
      <c r="J29" s="48"/>
      <c r="K29" s="12"/>
      <c r="L29" s="12"/>
      <c r="M29" s="12"/>
      <c r="N29" s="12"/>
    </row>
    <row r="30" spans="1:14" ht="15" customHeight="1">
      <c r="A30" s="86" t="s">
        <v>146</v>
      </c>
      <c r="B30" s="6" t="s">
        <v>87</v>
      </c>
      <c r="C30" s="77">
        <v>0</v>
      </c>
      <c r="D30" s="48"/>
      <c r="E30" s="12"/>
      <c r="G30" s="86" t="s">
        <v>146</v>
      </c>
      <c r="H30" s="6" t="s">
        <v>87</v>
      </c>
      <c r="I30" s="77">
        <v>0</v>
      </c>
      <c r="J30" s="48"/>
      <c r="K30" s="12"/>
      <c r="L30" s="12"/>
      <c r="M30" s="12"/>
      <c r="N30" s="12"/>
    </row>
    <row r="31" spans="1:14" ht="120">
      <c r="A31" s="86" t="s">
        <v>27</v>
      </c>
      <c r="B31" s="78" t="s">
        <v>48</v>
      </c>
      <c r="C31" s="48">
        <v>0</v>
      </c>
      <c r="D31" s="48">
        <v>96.43</v>
      </c>
      <c r="E31" s="12"/>
      <c r="F31" s="12"/>
      <c r="G31" s="86" t="s">
        <v>27</v>
      </c>
      <c r="H31" s="78" t="s">
        <v>48</v>
      </c>
      <c r="I31" s="48">
        <v>0</v>
      </c>
      <c r="J31" s="48">
        <v>96.43</v>
      </c>
      <c r="K31" s="12"/>
      <c r="L31" s="12"/>
      <c r="M31" s="12"/>
      <c r="N31" s="12"/>
    </row>
    <row r="32" spans="1:14">
      <c r="A32" s="86" t="s">
        <v>31</v>
      </c>
      <c r="B32" s="6" t="s">
        <v>24</v>
      </c>
      <c r="C32" s="48">
        <v>127.21</v>
      </c>
      <c r="D32" s="48">
        <v>726.37</v>
      </c>
      <c r="E32" s="12"/>
      <c r="F32" s="12"/>
      <c r="G32" s="86" t="s">
        <v>31</v>
      </c>
      <c r="H32" s="6" t="s">
        <v>24</v>
      </c>
      <c r="I32" s="48">
        <v>377.24</v>
      </c>
      <c r="J32" s="48">
        <v>726.37</v>
      </c>
      <c r="K32" s="12"/>
      <c r="L32" s="12"/>
      <c r="M32" s="12"/>
      <c r="N32" s="12"/>
    </row>
    <row r="33" spans="1:14">
      <c r="A33" s="195" t="s">
        <v>52</v>
      </c>
      <c r="B33" s="195"/>
      <c r="C33" s="195"/>
      <c r="D33" s="195"/>
      <c r="E33" s="12"/>
      <c r="F33" s="12"/>
      <c r="G33" s="195" t="s">
        <v>52</v>
      </c>
      <c r="H33" s="195"/>
      <c r="I33" s="195"/>
      <c r="J33" s="195"/>
      <c r="K33" s="12"/>
      <c r="L33" s="12"/>
      <c r="M33" s="12"/>
      <c r="N33" s="12"/>
    </row>
    <row r="34" spans="1:14">
      <c r="A34" s="196" t="s">
        <v>14</v>
      </c>
      <c r="B34" s="196" t="s">
        <v>13</v>
      </c>
      <c r="C34" s="196" t="s">
        <v>17</v>
      </c>
      <c r="D34" s="196"/>
      <c r="E34" s="12"/>
      <c r="F34" s="12"/>
      <c r="G34" s="196" t="s">
        <v>14</v>
      </c>
      <c r="H34" s="196" t="s">
        <v>13</v>
      </c>
      <c r="I34" s="204" t="s">
        <v>17</v>
      </c>
      <c r="J34" s="205"/>
      <c r="K34" s="12"/>
      <c r="L34" s="12"/>
      <c r="M34" s="12"/>
      <c r="N34" s="12"/>
    </row>
    <row r="35" spans="1:14" ht="15.75">
      <c r="A35" s="196"/>
      <c r="B35" s="196"/>
      <c r="C35" s="75" t="s">
        <v>15</v>
      </c>
      <c r="D35" s="1" t="s">
        <v>16</v>
      </c>
      <c r="E35" s="12"/>
      <c r="F35" s="12"/>
      <c r="G35" s="196"/>
      <c r="H35" s="196"/>
      <c r="I35" s="75" t="s">
        <v>15</v>
      </c>
      <c r="J35" s="1" t="s">
        <v>16</v>
      </c>
      <c r="K35" s="12"/>
      <c r="L35" s="12"/>
      <c r="M35" s="12"/>
      <c r="N35" s="12"/>
    </row>
    <row r="36" spans="1:14" ht="45">
      <c r="A36" s="86" t="s">
        <v>30</v>
      </c>
      <c r="B36" s="6" t="s">
        <v>18</v>
      </c>
      <c r="C36" s="48">
        <v>13.23</v>
      </c>
      <c r="D36" s="87" t="s">
        <v>93</v>
      </c>
      <c r="E36" s="12"/>
      <c r="F36" s="12"/>
      <c r="G36" s="86" t="s">
        <v>30</v>
      </c>
      <c r="H36" s="6" t="s">
        <v>18</v>
      </c>
      <c r="I36" s="48">
        <v>13.23</v>
      </c>
      <c r="J36" s="87" t="s">
        <v>93</v>
      </c>
      <c r="K36" s="12"/>
      <c r="L36" s="12"/>
      <c r="M36" s="12"/>
      <c r="N36" s="12"/>
    </row>
    <row r="37" spans="1:14">
      <c r="A37" s="86" t="s">
        <v>25</v>
      </c>
      <c r="B37" s="78" t="s">
        <v>50</v>
      </c>
      <c r="C37" s="47"/>
      <c r="D37" s="87"/>
      <c r="E37" s="12"/>
      <c r="F37" s="12"/>
      <c r="G37" s="86" t="s">
        <v>25</v>
      </c>
      <c r="H37" s="78" t="s">
        <v>50</v>
      </c>
      <c r="I37" s="47"/>
      <c r="J37" s="87"/>
      <c r="K37" s="12"/>
      <c r="L37" s="12"/>
      <c r="M37" s="12"/>
      <c r="N37" s="12"/>
    </row>
    <row r="38" spans="1:14" ht="30">
      <c r="A38" s="86" t="s">
        <v>101</v>
      </c>
      <c r="B38" s="6" t="s">
        <v>134</v>
      </c>
      <c r="C38" s="48"/>
      <c r="D38" s="87"/>
      <c r="E38" s="12"/>
      <c r="F38" s="12"/>
      <c r="G38" s="86" t="s">
        <v>101</v>
      </c>
      <c r="H38" s="6" t="s">
        <v>134</v>
      </c>
      <c r="I38" s="48"/>
      <c r="J38" s="87"/>
      <c r="K38" s="12"/>
      <c r="L38" s="12"/>
      <c r="M38" s="12"/>
      <c r="N38" s="12"/>
    </row>
    <row r="39" spans="1:14">
      <c r="A39" s="86" t="s">
        <v>26</v>
      </c>
      <c r="B39" s="6" t="s">
        <v>22</v>
      </c>
      <c r="C39" s="77">
        <v>0</v>
      </c>
      <c r="D39" s="87"/>
      <c r="E39" s="12"/>
      <c r="F39" s="12"/>
      <c r="G39" s="86" t="s">
        <v>26</v>
      </c>
      <c r="H39" s="6" t="s">
        <v>22</v>
      </c>
      <c r="I39" s="77">
        <v>352.76</v>
      </c>
      <c r="J39" s="87"/>
      <c r="K39" s="12"/>
      <c r="L39" s="12"/>
      <c r="M39" s="12"/>
      <c r="N39" s="12"/>
    </row>
    <row r="40" spans="1:14">
      <c r="A40" s="86" t="s">
        <v>44</v>
      </c>
      <c r="B40" s="6" t="s">
        <v>23</v>
      </c>
      <c r="C40" s="77">
        <v>0</v>
      </c>
      <c r="D40" s="87"/>
      <c r="E40" s="12"/>
      <c r="F40" s="12"/>
      <c r="G40" s="86" t="s">
        <v>44</v>
      </c>
      <c r="H40" s="6" t="s">
        <v>23</v>
      </c>
      <c r="I40" s="77">
        <v>825.59</v>
      </c>
      <c r="J40" s="87"/>
      <c r="K40" s="12"/>
      <c r="L40" s="12"/>
      <c r="M40" s="12"/>
      <c r="N40" s="12"/>
    </row>
    <row r="41" spans="1:14">
      <c r="A41" s="86" t="s">
        <v>135</v>
      </c>
      <c r="B41" s="6" t="s">
        <v>141</v>
      </c>
      <c r="C41" s="77">
        <v>0</v>
      </c>
      <c r="D41" s="87"/>
      <c r="E41" s="12"/>
      <c r="F41" s="12"/>
      <c r="G41" s="86" t="s">
        <v>135</v>
      </c>
      <c r="H41" s="6" t="s">
        <v>141</v>
      </c>
      <c r="I41" s="77">
        <v>0</v>
      </c>
      <c r="J41" s="87"/>
      <c r="K41" s="12"/>
      <c r="L41" s="12"/>
      <c r="M41" s="12"/>
      <c r="N41" s="12"/>
    </row>
    <row r="42" spans="1:14">
      <c r="A42" s="86" t="s">
        <v>136</v>
      </c>
      <c r="B42" s="6" t="s">
        <v>46</v>
      </c>
      <c r="C42" s="77">
        <v>0</v>
      </c>
      <c r="D42" s="87"/>
      <c r="E42" s="12"/>
      <c r="F42" s="12"/>
      <c r="G42" s="86" t="s">
        <v>136</v>
      </c>
      <c r="H42" s="6" t="s">
        <v>46</v>
      </c>
      <c r="I42" s="77">
        <v>0</v>
      </c>
      <c r="J42" s="87"/>
      <c r="K42" s="12"/>
      <c r="L42" s="12"/>
      <c r="M42" s="12"/>
      <c r="N42" s="12"/>
    </row>
    <row r="43" spans="1:14">
      <c r="A43" s="86" t="s">
        <v>137</v>
      </c>
      <c r="B43" s="6" t="s">
        <v>87</v>
      </c>
      <c r="C43" s="77">
        <v>0</v>
      </c>
      <c r="D43" s="87"/>
      <c r="E43" s="12"/>
      <c r="F43" s="12"/>
      <c r="G43" s="86" t="s">
        <v>137</v>
      </c>
      <c r="H43" s="6" t="s">
        <v>87</v>
      </c>
      <c r="I43" s="77">
        <v>0</v>
      </c>
      <c r="J43" s="87"/>
      <c r="K43" s="12"/>
      <c r="L43" s="12"/>
      <c r="M43" s="12"/>
      <c r="N43" s="12"/>
    </row>
    <row r="44" spans="1:14">
      <c r="A44" s="86" t="s">
        <v>139</v>
      </c>
      <c r="B44" s="6" t="s">
        <v>20</v>
      </c>
      <c r="C44" s="47"/>
      <c r="D44" s="87"/>
      <c r="E44" s="12"/>
      <c r="F44" s="12"/>
      <c r="G44" s="86" t="s">
        <v>139</v>
      </c>
      <c r="H44" s="6" t="s">
        <v>20</v>
      </c>
      <c r="I44" s="47"/>
      <c r="J44" s="87"/>
      <c r="K44" s="12"/>
      <c r="L44" s="12"/>
      <c r="M44" s="12"/>
      <c r="N44" s="12"/>
    </row>
    <row r="45" spans="1:14">
      <c r="A45" s="86" t="s">
        <v>40</v>
      </c>
      <c r="B45" s="6" t="s">
        <v>21</v>
      </c>
      <c r="C45" s="47"/>
      <c r="D45" s="87"/>
      <c r="E45" s="12"/>
      <c r="F45" s="12"/>
      <c r="G45" s="86" t="s">
        <v>40</v>
      </c>
      <c r="H45" s="6" t="s">
        <v>21</v>
      </c>
      <c r="I45" s="47"/>
      <c r="J45" s="87"/>
      <c r="K45" s="12"/>
      <c r="L45" s="12"/>
      <c r="M45" s="12"/>
      <c r="N45" s="12"/>
    </row>
    <row r="46" spans="1:14">
      <c r="A46" s="86" t="s">
        <v>37</v>
      </c>
      <c r="B46" s="6" t="s">
        <v>22</v>
      </c>
      <c r="C46" s="47">
        <v>330.22</v>
      </c>
      <c r="D46" s="87" t="s">
        <v>98</v>
      </c>
      <c r="E46" s="12"/>
      <c r="F46" s="12"/>
      <c r="G46" s="86" t="s">
        <v>37</v>
      </c>
      <c r="H46" s="6" t="s">
        <v>22</v>
      </c>
      <c r="I46" s="47">
        <v>1142.9000000000001</v>
      </c>
      <c r="J46" s="87" t="s">
        <v>98</v>
      </c>
      <c r="K46" s="12"/>
      <c r="L46" s="12"/>
      <c r="M46" s="12"/>
      <c r="N46" s="12"/>
    </row>
    <row r="47" spans="1:14">
      <c r="A47" s="86" t="s">
        <v>42</v>
      </c>
      <c r="B47" s="6" t="s">
        <v>23</v>
      </c>
      <c r="C47" s="77">
        <v>476.66</v>
      </c>
      <c r="D47" s="87"/>
      <c r="E47" s="12"/>
      <c r="F47" s="12"/>
      <c r="G47" s="86" t="s">
        <v>42</v>
      </c>
      <c r="H47" s="6" t="s">
        <v>23</v>
      </c>
      <c r="I47" s="77">
        <v>1066.98</v>
      </c>
      <c r="J47" s="87"/>
      <c r="K47" s="12"/>
      <c r="L47" s="12"/>
      <c r="M47" s="12"/>
      <c r="N47" s="12"/>
    </row>
    <row r="48" spans="1:14">
      <c r="A48" s="86" t="s">
        <v>140</v>
      </c>
      <c r="B48" s="6" t="s">
        <v>141</v>
      </c>
      <c r="C48" s="77">
        <v>0</v>
      </c>
      <c r="D48" s="87"/>
      <c r="E48" s="12"/>
      <c r="F48" s="12"/>
      <c r="G48" s="86" t="s">
        <v>140</v>
      </c>
      <c r="H48" s="6" t="s">
        <v>141</v>
      </c>
      <c r="I48" s="77">
        <v>0</v>
      </c>
      <c r="J48" s="87"/>
      <c r="K48" s="12"/>
      <c r="L48" s="12"/>
      <c r="M48" s="12"/>
      <c r="N48" s="12"/>
    </row>
    <row r="49" spans="1:10">
      <c r="A49" s="86" t="s">
        <v>142</v>
      </c>
      <c r="B49" s="6" t="s">
        <v>46</v>
      </c>
      <c r="C49" s="77">
        <v>0</v>
      </c>
      <c r="D49" s="87"/>
      <c r="G49" s="86" t="s">
        <v>142</v>
      </c>
      <c r="H49" s="6" t="s">
        <v>46</v>
      </c>
      <c r="I49" s="77">
        <v>0</v>
      </c>
      <c r="J49" s="87"/>
    </row>
    <row r="50" spans="1:10">
      <c r="A50" s="86" t="s">
        <v>147</v>
      </c>
      <c r="B50" s="6" t="s">
        <v>87</v>
      </c>
      <c r="C50" s="47">
        <v>0</v>
      </c>
      <c r="D50" s="87" t="s">
        <v>99</v>
      </c>
      <c r="G50" s="86" t="s">
        <v>147</v>
      </c>
      <c r="H50" s="6" t="s">
        <v>87</v>
      </c>
      <c r="I50" s="47">
        <v>0</v>
      </c>
      <c r="J50" s="87" t="s">
        <v>99</v>
      </c>
    </row>
    <row r="51" spans="1:10">
      <c r="A51" s="86" t="s">
        <v>41</v>
      </c>
      <c r="B51" s="6" t="s">
        <v>38</v>
      </c>
      <c r="C51" s="48"/>
      <c r="D51" s="87"/>
      <c r="G51" s="86" t="s">
        <v>41</v>
      </c>
      <c r="H51" s="6" t="s">
        <v>38</v>
      </c>
      <c r="I51" s="48"/>
      <c r="J51" s="87"/>
    </row>
    <row r="52" spans="1:10">
      <c r="A52" s="86" t="s">
        <v>39</v>
      </c>
      <c r="B52" s="6" t="s">
        <v>22</v>
      </c>
      <c r="C52" s="77">
        <v>0</v>
      </c>
      <c r="D52" s="87"/>
      <c r="G52" s="86" t="s">
        <v>39</v>
      </c>
      <c r="H52" s="6" t="s">
        <v>22</v>
      </c>
      <c r="I52" s="77">
        <v>1081.3599999999999</v>
      </c>
      <c r="J52" s="87"/>
    </row>
    <row r="53" spans="1:10">
      <c r="A53" s="86" t="s">
        <v>43</v>
      </c>
      <c r="B53" s="6" t="s">
        <v>23</v>
      </c>
      <c r="C53" s="77">
        <v>0</v>
      </c>
      <c r="D53" s="87"/>
      <c r="G53" s="86" t="s">
        <v>43</v>
      </c>
      <c r="H53" s="6" t="s">
        <v>23</v>
      </c>
      <c r="I53" s="77">
        <v>1328.18</v>
      </c>
      <c r="J53" s="87"/>
    </row>
    <row r="54" spans="1:10">
      <c r="A54" s="86" t="s">
        <v>144</v>
      </c>
      <c r="B54" s="6" t="s">
        <v>141</v>
      </c>
      <c r="C54" s="77">
        <v>0</v>
      </c>
      <c r="D54" s="87"/>
      <c r="G54" s="86" t="s">
        <v>144</v>
      </c>
      <c r="H54" s="6" t="s">
        <v>141</v>
      </c>
      <c r="I54" s="77">
        <v>0</v>
      </c>
      <c r="J54" s="87"/>
    </row>
    <row r="55" spans="1:10">
      <c r="A55" s="86" t="s">
        <v>145</v>
      </c>
      <c r="B55" s="6" t="s">
        <v>46</v>
      </c>
      <c r="C55" s="77">
        <v>0</v>
      </c>
      <c r="D55" s="87"/>
      <c r="G55" s="86" t="s">
        <v>145</v>
      </c>
      <c r="H55" s="6" t="s">
        <v>46</v>
      </c>
      <c r="I55" s="77">
        <v>0</v>
      </c>
      <c r="J55" s="87"/>
    </row>
    <row r="56" spans="1:10">
      <c r="A56" s="86" t="s">
        <v>146</v>
      </c>
      <c r="B56" s="6" t="s">
        <v>87</v>
      </c>
      <c r="C56" s="77">
        <v>0</v>
      </c>
      <c r="D56" s="87"/>
      <c r="G56" s="86" t="s">
        <v>146</v>
      </c>
      <c r="H56" s="6" t="s">
        <v>87</v>
      </c>
      <c r="I56" s="77">
        <v>0</v>
      </c>
      <c r="J56" s="87"/>
    </row>
    <row r="57" spans="1:10" ht="105">
      <c r="A57" s="86" t="s">
        <v>27</v>
      </c>
      <c r="B57" s="15" t="s">
        <v>49</v>
      </c>
      <c r="C57" s="48">
        <v>0</v>
      </c>
      <c r="D57" s="48">
        <v>96.43</v>
      </c>
      <c r="G57" s="86" t="s">
        <v>27</v>
      </c>
      <c r="H57" s="15" t="s">
        <v>49</v>
      </c>
      <c r="I57" s="48">
        <v>0</v>
      </c>
      <c r="J57" s="48">
        <v>96.43</v>
      </c>
    </row>
    <row r="58" spans="1:10">
      <c r="A58" s="86" t="s">
        <v>31</v>
      </c>
      <c r="B58" s="6" t="s">
        <v>29</v>
      </c>
      <c r="C58" s="79">
        <v>107.05</v>
      </c>
      <c r="D58" s="87" t="s">
        <v>100</v>
      </c>
      <c r="G58" s="86" t="s">
        <v>31</v>
      </c>
      <c r="H58" s="6" t="s">
        <v>29</v>
      </c>
      <c r="I58" s="79">
        <v>243.71</v>
      </c>
      <c r="J58" s="87" t="s">
        <v>100</v>
      </c>
    </row>
  </sheetData>
  <sheetProtection password="CE28" sheet="1" objects="1" scenarios="1" selectLockedCells="1" selectUnlockedCells="1"/>
  <mergeCells count="21">
    <mergeCell ref="A1:J1"/>
    <mergeCell ref="G6:J6"/>
    <mergeCell ref="G7:J7"/>
    <mergeCell ref="I8:J8"/>
    <mergeCell ref="G8:G9"/>
    <mergeCell ref="H8:H9"/>
    <mergeCell ref="A3:D3"/>
    <mergeCell ref="A4:D4"/>
    <mergeCell ref="A6:D6"/>
    <mergeCell ref="A7:D7"/>
    <mergeCell ref="A8:A9"/>
    <mergeCell ref="B8:B9"/>
    <mergeCell ref="C8:D8"/>
    <mergeCell ref="A33:D33"/>
    <mergeCell ref="A34:A35"/>
    <mergeCell ref="B34:B35"/>
    <mergeCell ref="C34:D34"/>
    <mergeCell ref="G33:J33"/>
    <mergeCell ref="G34:G35"/>
    <mergeCell ref="H34:H35"/>
    <mergeCell ref="I34:J34"/>
  </mergeCells>
  <pageMargins left="0.70866141732283472" right="0.70866141732283472" top="0.74803149606299213" bottom="0.74803149606299213" header="0.31496062992125984" footer="0.31496062992125984"/>
  <pageSetup paperSize="9" scale="65" fitToHeight="2" orientation="landscape" r:id="rId1"/>
</worksheet>
</file>

<file path=xl/worksheets/sheet6.xml><?xml version="1.0" encoding="utf-8"?>
<worksheet xmlns="http://schemas.openxmlformats.org/spreadsheetml/2006/main" xmlns:r="http://schemas.openxmlformats.org/officeDocument/2006/relationships">
  <sheetPr codeName="Лист6">
    <pageSetUpPr fitToPage="1"/>
  </sheetPr>
  <dimension ref="A1:E56"/>
  <sheetViews>
    <sheetView topLeftCell="A48" workbookViewId="0">
      <selection activeCell="C44" sqref="C44"/>
    </sheetView>
  </sheetViews>
  <sheetFormatPr defaultColWidth="9.140625" defaultRowHeight="15"/>
  <cols>
    <col min="1" max="1" width="13.85546875" style="2" customWidth="1"/>
    <col min="2" max="2" width="34.28515625" style="2" customWidth="1"/>
    <col min="3" max="3" width="31.5703125" style="2" customWidth="1"/>
    <col min="4" max="4" width="16.28515625" style="2" hidden="1" customWidth="1"/>
    <col min="5" max="16384" width="9.140625" style="2"/>
  </cols>
  <sheetData>
    <row r="1" spans="1:5" ht="21.75" customHeight="1">
      <c r="A1" s="197" t="s">
        <v>90</v>
      </c>
      <c r="B1" s="197"/>
      <c r="C1" s="197"/>
      <c r="D1" s="197"/>
    </row>
    <row r="2" spans="1:5" ht="19.5" customHeight="1">
      <c r="A2" s="217" t="s">
        <v>35</v>
      </c>
      <c r="B2" s="218"/>
      <c r="C2" s="218"/>
      <c r="D2" s="219"/>
    </row>
    <row r="3" spans="1:5" ht="24" customHeight="1">
      <c r="A3" s="204" t="s">
        <v>34</v>
      </c>
      <c r="B3" s="220"/>
      <c r="C3" s="220"/>
      <c r="D3" s="221"/>
    </row>
    <row r="4" spans="1:5" ht="36.75" customHeight="1">
      <c r="A4" s="198" t="s">
        <v>28</v>
      </c>
      <c r="B4" s="198"/>
      <c r="C4" s="198"/>
      <c r="D4" s="198"/>
    </row>
    <row r="5" spans="1:5" ht="14.25" customHeight="1">
      <c r="A5" s="196" t="s">
        <v>14</v>
      </c>
      <c r="B5" s="196" t="s">
        <v>13</v>
      </c>
      <c r="C5" s="196" t="s">
        <v>17</v>
      </c>
      <c r="D5" s="196"/>
    </row>
    <row r="6" spans="1:5" ht="15.75">
      <c r="A6" s="196"/>
      <c r="B6" s="196"/>
      <c r="C6" s="1" t="s">
        <v>15</v>
      </c>
      <c r="D6" s="1" t="s">
        <v>16</v>
      </c>
    </row>
    <row r="7" spans="1:5" ht="45">
      <c r="A7" s="16" t="s">
        <v>30</v>
      </c>
      <c r="B7" s="6" t="s">
        <v>18</v>
      </c>
      <c r="C7" s="88" t="s">
        <v>32</v>
      </c>
      <c r="D7" s="20" t="s">
        <v>33</v>
      </c>
    </row>
    <row r="8" spans="1:5">
      <c r="A8" s="85" t="s">
        <v>25</v>
      </c>
      <c r="B8" s="15" t="s">
        <v>156</v>
      </c>
      <c r="C8" s="20"/>
      <c r="D8" s="20" t="s">
        <v>45</v>
      </c>
    </row>
    <row r="9" spans="1:5" ht="30">
      <c r="A9" s="86" t="s">
        <v>101</v>
      </c>
      <c r="B9" s="6" t="s">
        <v>134</v>
      </c>
      <c r="C9" s="48"/>
      <c r="D9" s="48"/>
    </row>
    <row r="10" spans="1:5">
      <c r="A10" s="86" t="s">
        <v>26</v>
      </c>
      <c r="B10" s="6" t="s">
        <v>22</v>
      </c>
      <c r="C10" s="77">
        <v>0</v>
      </c>
      <c r="D10" s="48"/>
    </row>
    <row r="11" spans="1:5">
      <c r="A11" s="86" t="s">
        <v>44</v>
      </c>
      <c r="B11" s="6" t="s">
        <v>23</v>
      </c>
      <c r="C11" s="77">
        <v>0</v>
      </c>
      <c r="D11" s="48"/>
    </row>
    <row r="12" spans="1:5">
      <c r="A12" s="86" t="s">
        <v>135</v>
      </c>
      <c r="B12" s="6" t="s">
        <v>141</v>
      </c>
      <c r="C12" s="77">
        <v>0</v>
      </c>
      <c r="D12" s="48"/>
    </row>
    <row r="13" spans="1:5">
      <c r="A13" s="86" t="s">
        <v>136</v>
      </c>
      <c r="B13" s="6" t="s">
        <v>46</v>
      </c>
      <c r="C13" s="77">
        <v>0</v>
      </c>
      <c r="D13" s="48"/>
      <c r="E13" s="12"/>
    </row>
    <row r="14" spans="1:5">
      <c r="A14" s="86" t="s">
        <v>137</v>
      </c>
      <c r="B14" s="6" t="s">
        <v>87</v>
      </c>
      <c r="C14" s="77">
        <v>0</v>
      </c>
      <c r="D14" s="48"/>
    </row>
    <row r="15" spans="1:5">
      <c r="A15" s="86" t="s">
        <v>139</v>
      </c>
      <c r="B15" s="6" t="s">
        <v>20</v>
      </c>
      <c r="C15" s="48"/>
      <c r="D15" s="48"/>
    </row>
    <row r="16" spans="1:5">
      <c r="A16" s="86" t="s">
        <v>40</v>
      </c>
      <c r="B16" s="6" t="s">
        <v>21</v>
      </c>
      <c r="C16" s="48"/>
      <c r="D16" s="48"/>
    </row>
    <row r="17" spans="1:5">
      <c r="A17" s="86" t="s">
        <v>37</v>
      </c>
      <c r="B17" s="6" t="s">
        <v>22</v>
      </c>
      <c r="C17" s="48">
        <v>2376.37</v>
      </c>
      <c r="D17" s="48">
        <v>4580.43</v>
      </c>
    </row>
    <row r="18" spans="1:5">
      <c r="A18" s="86" t="s">
        <v>42</v>
      </c>
      <c r="B18" s="6" t="s">
        <v>23</v>
      </c>
      <c r="C18" s="48">
        <v>2243.6799999999998</v>
      </c>
      <c r="D18" s="48">
        <v>716.94</v>
      </c>
    </row>
    <row r="19" spans="1:5">
      <c r="A19" s="86" t="s">
        <v>140</v>
      </c>
      <c r="B19" s="6" t="s">
        <v>141</v>
      </c>
      <c r="C19" s="77">
        <v>0</v>
      </c>
      <c r="D19" s="48"/>
    </row>
    <row r="20" spans="1:5">
      <c r="A20" s="86" t="s">
        <v>142</v>
      </c>
      <c r="B20" s="6" t="s">
        <v>46</v>
      </c>
      <c r="C20" s="77">
        <v>0</v>
      </c>
      <c r="D20" s="48"/>
    </row>
    <row r="21" spans="1:5">
      <c r="A21" s="86" t="s">
        <v>143</v>
      </c>
      <c r="B21" s="6" t="s">
        <v>87</v>
      </c>
      <c r="C21" s="48">
        <v>0</v>
      </c>
      <c r="D21" s="48">
        <v>277.08</v>
      </c>
    </row>
    <row r="22" spans="1:5">
      <c r="A22" s="86" t="s">
        <v>41</v>
      </c>
      <c r="B22" s="6" t="s">
        <v>38</v>
      </c>
      <c r="C22" s="48"/>
      <c r="D22" s="48"/>
    </row>
    <row r="23" spans="1:5">
      <c r="A23" s="86" t="s">
        <v>39</v>
      </c>
      <c r="B23" s="6" t="s">
        <v>22</v>
      </c>
      <c r="C23" s="77">
        <v>0</v>
      </c>
      <c r="D23" s="48"/>
    </row>
    <row r="24" spans="1:5">
      <c r="A24" s="86" t="s">
        <v>43</v>
      </c>
      <c r="B24" s="6" t="s">
        <v>23</v>
      </c>
      <c r="C24" s="77">
        <v>0</v>
      </c>
      <c r="D24" s="48"/>
    </row>
    <row r="25" spans="1:5">
      <c r="A25" s="86" t="s">
        <v>144</v>
      </c>
      <c r="B25" s="6" t="s">
        <v>141</v>
      </c>
      <c r="C25" s="77">
        <v>0</v>
      </c>
      <c r="D25" s="48"/>
    </row>
    <row r="26" spans="1:5">
      <c r="A26" s="86" t="s">
        <v>145</v>
      </c>
      <c r="B26" s="6" t="s">
        <v>46</v>
      </c>
      <c r="C26" s="77">
        <v>0</v>
      </c>
      <c r="D26" s="48"/>
    </row>
    <row r="27" spans="1:5">
      <c r="A27" s="86" t="s">
        <v>146</v>
      </c>
      <c r="B27" s="6" t="s">
        <v>87</v>
      </c>
      <c r="C27" s="77">
        <v>0</v>
      </c>
      <c r="D27" s="48"/>
    </row>
    <row r="28" spans="1:5" ht="135">
      <c r="A28" s="86" t="s">
        <v>27</v>
      </c>
      <c r="B28" s="78" t="s">
        <v>48</v>
      </c>
      <c r="C28" s="48">
        <v>0</v>
      </c>
      <c r="D28" s="48">
        <v>96.43</v>
      </c>
      <c r="E28" s="12"/>
    </row>
    <row r="29" spans="1:5">
      <c r="A29" s="86" t="s">
        <v>31</v>
      </c>
      <c r="B29" s="6" t="s">
        <v>24</v>
      </c>
      <c r="C29" s="48">
        <v>577.51</v>
      </c>
      <c r="D29" s="89">
        <v>726.37</v>
      </c>
    </row>
    <row r="30" spans="1:5" s="92" customFormat="1">
      <c r="A30" s="90"/>
      <c r="B30" s="14"/>
      <c r="C30" s="91"/>
      <c r="D30" s="91"/>
    </row>
    <row r="31" spans="1:5">
      <c r="A31" s="216" t="s">
        <v>52</v>
      </c>
      <c r="B31" s="216"/>
      <c r="C31" s="216"/>
      <c r="D31" s="216"/>
    </row>
    <row r="32" spans="1:5">
      <c r="A32" s="196" t="s">
        <v>14</v>
      </c>
      <c r="B32" s="196" t="s">
        <v>13</v>
      </c>
      <c r="C32" s="196" t="s">
        <v>17</v>
      </c>
      <c r="D32" s="196"/>
    </row>
    <row r="33" spans="1:4" ht="15.75">
      <c r="A33" s="196"/>
      <c r="B33" s="196"/>
      <c r="C33" s="75" t="s">
        <v>15</v>
      </c>
      <c r="D33" s="1" t="s">
        <v>16</v>
      </c>
    </row>
    <row r="34" spans="1:4" ht="45">
      <c r="A34" s="86" t="s">
        <v>30</v>
      </c>
      <c r="B34" s="6" t="s">
        <v>18</v>
      </c>
      <c r="C34" s="48">
        <v>13.23</v>
      </c>
      <c r="D34" s="87" t="s">
        <v>93</v>
      </c>
    </row>
    <row r="35" spans="1:4">
      <c r="A35" s="86" t="s">
        <v>25</v>
      </c>
      <c r="B35" s="78" t="s">
        <v>50</v>
      </c>
      <c r="C35" s="47"/>
      <c r="D35" s="87"/>
    </row>
    <row r="36" spans="1:4" ht="30">
      <c r="A36" s="86" t="s">
        <v>101</v>
      </c>
      <c r="B36" s="6" t="s">
        <v>134</v>
      </c>
      <c r="C36" s="48"/>
      <c r="D36" s="87"/>
    </row>
    <row r="37" spans="1:4">
      <c r="A37" s="86" t="s">
        <v>26</v>
      </c>
      <c r="B37" s="6" t="s">
        <v>22</v>
      </c>
      <c r="C37" s="77">
        <v>0</v>
      </c>
      <c r="D37" s="87"/>
    </row>
    <row r="38" spans="1:4">
      <c r="A38" s="86" t="s">
        <v>44</v>
      </c>
      <c r="B38" s="6" t="s">
        <v>23</v>
      </c>
      <c r="C38" s="77">
        <v>0</v>
      </c>
      <c r="D38" s="87"/>
    </row>
    <row r="39" spans="1:4">
      <c r="A39" s="86" t="s">
        <v>135</v>
      </c>
      <c r="B39" s="6" t="s">
        <v>141</v>
      </c>
      <c r="C39" s="77">
        <v>0</v>
      </c>
      <c r="D39" s="87"/>
    </row>
    <row r="40" spans="1:4">
      <c r="A40" s="86" t="s">
        <v>136</v>
      </c>
      <c r="B40" s="6" t="s">
        <v>46</v>
      </c>
      <c r="C40" s="77">
        <v>0</v>
      </c>
      <c r="D40" s="87"/>
    </row>
    <row r="41" spans="1:4">
      <c r="A41" s="86" t="s">
        <v>137</v>
      </c>
      <c r="B41" s="6" t="s">
        <v>87</v>
      </c>
      <c r="C41" s="77">
        <v>0</v>
      </c>
      <c r="D41" s="87"/>
    </row>
    <row r="42" spans="1:4">
      <c r="A42" s="86" t="s">
        <v>139</v>
      </c>
      <c r="B42" s="6" t="s">
        <v>20</v>
      </c>
      <c r="C42" s="47"/>
      <c r="D42" s="87"/>
    </row>
    <row r="43" spans="1:4">
      <c r="A43" s="86" t="s">
        <v>40</v>
      </c>
      <c r="B43" s="6" t="s">
        <v>21</v>
      </c>
      <c r="C43" s="47"/>
      <c r="D43" s="87"/>
    </row>
    <row r="44" spans="1:4">
      <c r="A44" s="86" t="s">
        <v>37</v>
      </c>
      <c r="B44" s="6" t="s">
        <v>22</v>
      </c>
      <c r="C44" s="47">
        <v>2177.34</v>
      </c>
      <c r="D44" s="87" t="s">
        <v>98</v>
      </c>
    </row>
    <row r="45" spans="1:4">
      <c r="A45" s="86" t="s">
        <v>42</v>
      </c>
      <c r="B45" s="6" t="s">
        <v>23</v>
      </c>
      <c r="C45" s="77">
        <v>2149.19</v>
      </c>
      <c r="D45" s="87"/>
    </row>
    <row r="46" spans="1:4">
      <c r="A46" s="86" t="s">
        <v>140</v>
      </c>
      <c r="B46" s="6" t="s">
        <v>141</v>
      </c>
      <c r="C46" s="77">
        <v>0</v>
      </c>
      <c r="D46" s="87"/>
    </row>
    <row r="47" spans="1:4">
      <c r="A47" s="86" t="s">
        <v>142</v>
      </c>
      <c r="B47" s="6" t="s">
        <v>46</v>
      </c>
      <c r="C47" s="77">
        <v>0</v>
      </c>
      <c r="D47" s="87"/>
    </row>
    <row r="48" spans="1:4">
      <c r="A48" s="86" t="s">
        <v>147</v>
      </c>
      <c r="B48" s="6" t="s">
        <v>87</v>
      </c>
      <c r="C48" s="47">
        <v>0</v>
      </c>
      <c r="D48" s="87" t="s">
        <v>99</v>
      </c>
    </row>
    <row r="49" spans="1:4">
      <c r="A49" s="86" t="s">
        <v>41</v>
      </c>
      <c r="B49" s="6" t="s">
        <v>38</v>
      </c>
      <c r="C49" s="48"/>
      <c r="D49" s="87"/>
    </row>
    <row r="50" spans="1:4">
      <c r="A50" s="86" t="s">
        <v>39</v>
      </c>
      <c r="B50" s="6" t="s">
        <v>22</v>
      </c>
      <c r="C50" s="77">
        <v>0</v>
      </c>
      <c r="D50" s="87"/>
    </row>
    <row r="51" spans="1:4">
      <c r="A51" s="86" t="s">
        <v>43</v>
      </c>
      <c r="B51" s="6" t="s">
        <v>23</v>
      </c>
      <c r="C51" s="77">
        <v>0</v>
      </c>
      <c r="D51" s="87"/>
    </row>
    <row r="52" spans="1:4">
      <c r="A52" s="86" t="s">
        <v>144</v>
      </c>
      <c r="B52" s="6" t="s">
        <v>141</v>
      </c>
      <c r="C52" s="77">
        <v>0</v>
      </c>
      <c r="D52" s="87"/>
    </row>
    <row r="53" spans="1:4">
      <c r="A53" s="86" t="s">
        <v>145</v>
      </c>
      <c r="B53" s="6" t="s">
        <v>46</v>
      </c>
      <c r="C53" s="77">
        <v>0</v>
      </c>
      <c r="D53" s="87"/>
    </row>
    <row r="54" spans="1:4">
      <c r="A54" s="86" t="s">
        <v>146</v>
      </c>
      <c r="B54" s="6" t="s">
        <v>87</v>
      </c>
      <c r="C54" s="77">
        <v>0</v>
      </c>
      <c r="D54" s="87"/>
    </row>
    <row r="55" spans="1:4" ht="120">
      <c r="A55" s="86" t="s">
        <v>27</v>
      </c>
      <c r="B55" s="15" t="s">
        <v>49</v>
      </c>
      <c r="C55" s="48">
        <v>0</v>
      </c>
      <c r="D55" s="48">
        <v>96.43</v>
      </c>
    </row>
    <row r="56" spans="1:4">
      <c r="A56" s="86" t="s">
        <v>31</v>
      </c>
      <c r="B56" s="6" t="s">
        <v>29</v>
      </c>
      <c r="C56" s="79">
        <v>545.82000000000005</v>
      </c>
      <c r="D56" s="87" t="s">
        <v>100</v>
      </c>
    </row>
  </sheetData>
  <sheetProtection password="CE28" sheet="1" objects="1" scenarios="1" selectLockedCells="1" selectUnlockedCells="1"/>
  <mergeCells count="11">
    <mergeCell ref="A31:D31"/>
    <mergeCell ref="A32:A33"/>
    <mergeCell ref="B32:B33"/>
    <mergeCell ref="C32:D32"/>
    <mergeCell ref="A1:D1"/>
    <mergeCell ref="B5:B6"/>
    <mergeCell ref="A5:A6"/>
    <mergeCell ref="C5:D5"/>
    <mergeCell ref="A4:D4"/>
    <mergeCell ref="A2:D2"/>
    <mergeCell ref="A3:D3"/>
  </mergeCells>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sheetPr codeName="Лист7">
    <pageSetUpPr fitToPage="1"/>
  </sheetPr>
  <dimension ref="A1:D56"/>
  <sheetViews>
    <sheetView workbookViewId="0">
      <selection activeCell="G19" sqref="G19"/>
    </sheetView>
  </sheetViews>
  <sheetFormatPr defaultColWidth="9.140625" defaultRowHeight="15"/>
  <cols>
    <col min="1" max="1" width="8.42578125" style="2" customWidth="1"/>
    <col min="2" max="2" width="36.42578125" style="2" customWidth="1"/>
    <col min="3" max="3" width="36" style="2" customWidth="1"/>
    <col min="4" max="4" width="23.5703125" style="2" hidden="1" customWidth="1"/>
    <col min="5" max="16384" width="9.140625" style="2"/>
  </cols>
  <sheetData>
    <row r="1" spans="1:4" ht="23.25">
      <c r="A1" s="222" t="s">
        <v>89</v>
      </c>
      <c r="B1" s="222"/>
      <c r="C1" s="222"/>
      <c r="D1" s="222"/>
    </row>
    <row r="2" spans="1:4" ht="17.25" customHeight="1">
      <c r="A2" s="217" t="s">
        <v>35</v>
      </c>
      <c r="B2" s="220"/>
      <c r="C2" s="220"/>
      <c r="D2" s="221"/>
    </row>
    <row r="3" spans="1:4">
      <c r="A3" s="204" t="s">
        <v>34</v>
      </c>
      <c r="B3" s="220"/>
      <c r="C3" s="220"/>
      <c r="D3" s="221"/>
    </row>
    <row r="4" spans="1:4" ht="33.75" customHeight="1">
      <c r="A4" s="195" t="s">
        <v>28</v>
      </c>
      <c r="B4" s="195"/>
      <c r="C4" s="195"/>
      <c r="D4" s="195"/>
    </row>
    <row r="5" spans="1:4">
      <c r="A5" s="199" t="s">
        <v>14</v>
      </c>
      <c r="B5" s="199" t="s">
        <v>13</v>
      </c>
      <c r="C5" s="199" t="s">
        <v>17</v>
      </c>
      <c r="D5" s="199"/>
    </row>
    <row r="6" spans="1:4" ht="15.75">
      <c r="A6" s="199"/>
      <c r="B6" s="199"/>
      <c r="C6" s="1" t="s">
        <v>15</v>
      </c>
      <c r="D6" s="1" t="s">
        <v>16</v>
      </c>
    </row>
    <row r="7" spans="1:4" ht="45">
      <c r="A7" s="16" t="s">
        <v>30</v>
      </c>
      <c r="B7" s="6" t="s">
        <v>18</v>
      </c>
      <c r="C7" s="88" t="s">
        <v>32</v>
      </c>
      <c r="D7" s="20" t="s">
        <v>33</v>
      </c>
    </row>
    <row r="8" spans="1:4">
      <c r="A8" s="85" t="s">
        <v>25</v>
      </c>
      <c r="B8" s="15" t="s">
        <v>156</v>
      </c>
      <c r="C8" s="20"/>
      <c r="D8" s="20" t="s">
        <v>45</v>
      </c>
    </row>
    <row r="9" spans="1:4" ht="30">
      <c r="A9" s="86" t="s">
        <v>101</v>
      </c>
      <c r="B9" s="6" t="s">
        <v>134</v>
      </c>
      <c r="C9" s="48"/>
      <c r="D9" s="48"/>
    </row>
    <row r="10" spans="1:4">
      <c r="A10" s="86" t="s">
        <v>26</v>
      </c>
      <c r="B10" s="6" t="s">
        <v>22</v>
      </c>
      <c r="C10" s="77">
        <v>1005.74</v>
      </c>
      <c r="D10" s="48"/>
    </row>
    <row r="11" spans="1:4">
      <c r="A11" s="86" t="s">
        <v>44</v>
      </c>
      <c r="B11" s="6" t="s">
        <v>23</v>
      </c>
      <c r="C11" s="77">
        <v>0</v>
      </c>
      <c r="D11" s="48"/>
    </row>
    <row r="12" spans="1:4">
      <c r="A12" s="86" t="s">
        <v>135</v>
      </c>
      <c r="B12" s="6" t="s">
        <v>141</v>
      </c>
      <c r="C12" s="77">
        <v>0</v>
      </c>
      <c r="D12" s="48"/>
    </row>
    <row r="13" spans="1:4">
      <c r="A13" s="86" t="s">
        <v>136</v>
      </c>
      <c r="B13" s="6" t="s">
        <v>46</v>
      </c>
      <c r="C13" s="77">
        <v>0</v>
      </c>
      <c r="D13" s="48"/>
    </row>
    <row r="14" spans="1:4">
      <c r="A14" s="86" t="s">
        <v>137</v>
      </c>
      <c r="B14" s="6" t="s">
        <v>87</v>
      </c>
      <c r="C14" s="77">
        <v>0</v>
      </c>
      <c r="D14" s="48"/>
    </row>
    <row r="15" spans="1:4">
      <c r="A15" s="86" t="s">
        <v>139</v>
      </c>
      <c r="B15" s="6" t="s">
        <v>20</v>
      </c>
      <c r="C15" s="48"/>
      <c r="D15" s="48"/>
    </row>
    <row r="16" spans="1:4">
      <c r="A16" s="86" t="s">
        <v>40</v>
      </c>
      <c r="B16" s="6" t="s">
        <v>21</v>
      </c>
      <c r="C16" s="48"/>
      <c r="D16" s="48"/>
    </row>
    <row r="17" spans="1:4">
      <c r="A17" s="86" t="s">
        <v>37</v>
      </c>
      <c r="B17" s="6" t="s">
        <v>22</v>
      </c>
      <c r="C17" s="48">
        <v>1987.75</v>
      </c>
      <c r="D17" s="48">
        <v>4580.43</v>
      </c>
    </row>
    <row r="18" spans="1:4">
      <c r="A18" s="86" t="s">
        <v>42</v>
      </c>
      <c r="B18" s="6" t="s">
        <v>23</v>
      </c>
      <c r="C18" s="48">
        <v>0</v>
      </c>
      <c r="D18" s="48">
        <v>716.94</v>
      </c>
    </row>
    <row r="19" spans="1:4">
      <c r="A19" s="86" t="s">
        <v>140</v>
      </c>
      <c r="B19" s="6" t="s">
        <v>141</v>
      </c>
      <c r="C19" s="77">
        <v>0</v>
      </c>
      <c r="D19" s="48"/>
    </row>
    <row r="20" spans="1:4">
      <c r="A20" s="86" t="s">
        <v>142</v>
      </c>
      <c r="B20" s="6" t="s">
        <v>46</v>
      </c>
      <c r="C20" s="77">
        <v>0</v>
      </c>
      <c r="D20" s="48"/>
    </row>
    <row r="21" spans="1:4">
      <c r="A21" s="86" t="s">
        <v>143</v>
      </c>
      <c r="B21" s="6" t="s">
        <v>87</v>
      </c>
      <c r="C21" s="48">
        <v>0</v>
      </c>
      <c r="D21" s="48">
        <v>277.08</v>
      </c>
    </row>
    <row r="22" spans="1:4">
      <c r="A22" s="86" t="s">
        <v>41</v>
      </c>
      <c r="B22" s="6" t="s">
        <v>38</v>
      </c>
      <c r="C22" s="48"/>
      <c r="D22" s="48"/>
    </row>
    <row r="23" spans="1:4">
      <c r="A23" s="86" t="s">
        <v>39</v>
      </c>
      <c r="B23" s="6" t="s">
        <v>22</v>
      </c>
      <c r="C23" s="77">
        <v>1493.77</v>
      </c>
      <c r="D23" s="48"/>
    </row>
    <row r="24" spans="1:4" ht="40.5" customHeight="1">
      <c r="A24" s="86" t="s">
        <v>43</v>
      </c>
      <c r="B24" s="6" t="s">
        <v>23</v>
      </c>
      <c r="C24" s="77">
        <v>0</v>
      </c>
      <c r="D24" s="48"/>
    </row>
    <row r="25" spans="1:4" ht="15" customHeight="1">
      <c r="A25" s="86" t="s">
        <v>144</v>
      </c>
      <c r="B25" s="6" t="s">
        <v>141</v>
      </c>
      <c r="C25" s="77">
        <v>0</v>
      </c>
      <c r="D25" s="48"/>
    </row>
    <row r="26" spans="1:4">
      <c r="A26" s="86" t="s">
        <v>145</v>
      </c>
      <c r="B26" s="6" t="s">
        <v>46</v>
      </c>
      <c r="C26" s="77">
        <v>0</v>
      </c>
      <c r="D26" s="48"/>
    </row>
    <row r="27" spans="1:4">
      <c r="A27" s="86" t="s">
        <v>146</v>
      </c>
      <c r="B27" s="6" t="s">
        <v>87</v>
      </c>
      <c r="C27" s="77">
        <v>0</v>
      </c>
      <c r="D27" s="48"/>
    </row>
    <row r="28" spans="1:4" ht="120">
      <c r="A28" s="86" t="s">
        <v>27</v>
      </c>
      <c r="B28" s="78" t="s">
        <v>48</v>
      </c>
      <c r="C28" s="48">
        <v>0</v>
      </c>
      <c r="D28" s="48">
        <v>96.43</v>
      </c>
    </row>
    <row r="29" spans="1:4">
      <c r="A29" s="86" t="s">
        <v>31</v>
      </c>
      <c r="B29" s="6" t="s">
        <v>24</v>
      </c>
      <c r="C29" s="48">
        <v>377.24</v>
      </c>
      <c r="D29" s="89">
        <v>726.37</v>
      </c>
    </row>
    <row r="30" spans="1:4">
      <c r="A30" s="90"/>
      <c r="B30" s="14"/>
      <c r="C30" s="91"/>
      <c r="D30" s="91"/>
    </row>
    <row r="31" spans="1:4">
      <c r="A31" s="216" t="s">
        <v>52</v>
      </c>
      <c r="B31" s="216"/>
      <c r="C31" s="216"/>
      <c r="D31" s="216"/>
    </row>
    <row r="32" spans="1:4">
      <c r="A32" s="196" t="s">
        <v>14</v>
      </c>
      <c r="B32" s="196" t="s">
        <v>13</v>
      </c>
      <c r="C32" s="196" t="s">
        <v>17</v>
      </c>
      <c r="D32" s="196"/>
    </row>
    <row r="33" spans="1:4" ht="15.75">
      <c r="A33" s="196"/>
      <c r="B33" s="196"/>
      <c r="C33" s="75" t="s">
        <v>15</v>
      </c>
      <c r="D33" s="1" t="s">
        <v>16</v>
      </c>
    </row>
    <row r="34" spans="1:4" ht="45">
      <c r="A34" s="86" t="s">
        <v>30</v>
      </c>
      <c r="B34" s="6" t="s">
        <v>18</v>
      </c>
      <c r="C34" s="48">
        <v>13.23</v>
      </c>
      <c r="D34" s="87" t="s">
        <v>93</v>
      </c>
    </row>
    <row r="35" spans="1:4">
      <c r="A35" s="86" t="s">
        <v>25</v>
      </c>
      <c r="B35" s="78" t="s">
        <v>50</v>
      </c>
      <c r="C35" s="47"/>
      <c r="D35" s="87"/>
    </row>
    <row r="36" spans="1:4" ht="30">
      <c r="A36" s="86" t="s">
        <v>101</v>
      </c>
      <c r="B36" s="6" t="s">
        <v>134</v>
      </c>
      <c r="C36" s="48"/>
      <c r="D36" s="87"/>
    </row>
    <row r="37" spans="1:4">
      <c r="A37" s="86" t="s">
        <v>26</v>
      </c>
      <c r="B37" s="6" t="s">
        <v>22</v>
      </c>
      <c r="C37" s="77">
        <v>352.76</v>
      </c>
      <c r="D37" s="87"/>
    </row>
    <row r="38" spans="1:4">
      <c r="A38" s="86" t="s">
        <v>44</v>
      </c>
      <c r="B38" s="6" t="s">
        <v>23</v>
      </c>
      <c r="C38" s="77">
        <v>825.59</v>
      </c>
      <c r="D38" s="87"/>
    </row>
    <row r="39" spans="1:4">
      <c r="A39" s="86" t="s">
        <v>135</v>
      </c>
      <c r="B39" s="6" t="s">
        <v>141</v>
      </c>
      <c r="C39" s="77">
        <v>0</v>
      </c>
      <c r="D39" s="87"/>
    </row>
    <row r="40" spans="1:4">
      <c r="A40" s="86" t="s">
        <v>136</v>
      </c>
      <c r="B40" s="6" t="s">
        <v>46</v>
      </c>
      <c r="C40" s="77">
        <v>0</v>
      </c>
      <c r="D40" s="87"/>
    </row>
    <row r="41" spans="1:4">
      <c r="A41" s="86" t="s">
        <v>137</v>
      </c>
      <c r="B41" s="6" t="s">
        <v>87</v>
      </c>
      <c r="C41" s="77">
        <v>0</v>
      </c>
      <c r="D41" s="87"/>
    </row>
    <row r="42" spans="1:4">
      <c r="A42" s="86" t="s">
        <v>139</v>
      </c>
      <c r="B42" s="6" t="s">
        <v>20</v>
      </c>
      <c r="C42" s="47"/>
      <c r="D42" s="87"/>
    </row>
    <row r="43" spans="1:4">
      <c r="A43" s="86" t="s">
        <v>40</v>
      </c>
      <c r="B43" s="6" t="s">
        <v>21</v>
      </c>
      <c r="C43" s="47"/>
      <c r="D43" s="87"/>
    </row>
    <row r="44" spans="1:4">
      <c r="A44" s="86" t="s">
        <v>37</v>
      </c>
      <c r="B44" s="6" t="s">
        <v>22</v>
      </c>
      <c r="C44" s="47">
        <v>1142.9000000000001</v>
      </c>
      <c r="D44" s="87" t="s">
        <v>98</v>
      </c>
    </row>
    <row r="45" spans="1:4">
      <c r="A45" s="86" t="s">
        <v>42</v>
      </c>
      <c r="B45" s="6" t="s">
        <v>23</v>
      </c>
      <c r="C45" s="77">
        <v>1066.98</v>
      </c>
      <c r="D45" s="87"/>
    </row>
    <row r="46" spans="1:4">
      <c r="A46" s="86" t="s">
        <v>140</v>
      </c>
      <c r="B46" s="6" t="s">
        <v>141</v>
      </c>
      <c r="C46" s="77">
        <v>0</v>
      </c>
      <c r="D46" s="87"/>
    </row>
    <row r="47" spans="1:4">
      <c r="A47" s="86" t="s">
        <v>142</v>
      </c>
      <c r="B47" s="6" t="s">
        <v>46</v>
      </c>
      <c r="C47" s="77">
        <v>0</v>
      </c>
      <c r="D47" s="87"/>
    </row>
    <row r="48" spans="1:4">
      <c r="A48" s="86" t="s">
        <v>147</v>
      </c>
      <c r="B48" s="6" t="s">
        <v>87</v>
      </c>
      <c r="C48" s="47">
        <v>0</v>
      </c>
      <c r="D48" s="87" t="s">
        <v>99</v>
      </c>
    </row>
    <row r="49" spans="1:4">
      <c r="A49" s="86" t="s">
        <v>41</v>
      </c>
      <c r="B49" s="6" t="s">
        <v>38</v>
      </c>
      <c r="C49" s="48"/>
      <c r="D49" s="87"/>
    </row>
    <row r="50" spans="1:4">
      <c r="A50" s="86" t="s">
        <v>39</v>
      </c>
      <c r="B50" s="6" t="s">
        <v>22</v>
      </c>
      <c r="C50" s="77">
        <v>1081.3599999999999</v>
      </c>
      <c r="D50" s="87"/>
    </row>
    <row r="51" spans="1:4">
      <c r="A51" s="86" t="s">
        <v>43</v>
      </c>
      <c r="B51" s="6" t="s">
        <v>23</v>
      </c>
      <c r="C51" s="77">
        <v>1328.18</v>
      </c>
      <c r="D51" s="87"/>
    </row>
    <row r="52" spans="1:4">
      <c r="A52" s="86" t="s">
        <v>144</v>
      </c>
      <c r="B52" s="6" t="s">
        <v>141</v>
      </c>
      <c r="C52" s="77">
        <v>0</v>
      </c>
      <c r="D52" s="87"/>
    </row>
    <row r="53" spans="1:4">
      <c r="A53" s="86" t="s">
        <v>145</v>
      </c>
      <c r="B53" s="6" t="s">
        <v>46</v>
      </c>
      <c r="C53" s="77">
        <v>0</v>
      </c>
      <c r="D53" s="87"/>
    </row>
    <row r="54" spans="1:4">
      <c r="A54" s="86" t="s">
        <v>146</v>
      </c>
      <c r="B54" s="6" t="s">
        <v>87</v>
      </c>
      <c r="C54" s="77">
        <v>0</v>
      </c>
      <c r="D54" s="87"/>
    </row>
    <row r="55" spans="1:4" ht="105">
      <c r="A55" s="86" t="s">
        <v>27</v>
      </c>
      <c r="B55" s="15" t="s">
        <v>49</v>
      </c>
      <c r="C55" s="48">
        <v>0</v>
      </c>
      <c r="D55" s="48">
        <v>96.43</v>
      </c>
    </row>
    <row r="56" spans="1:4">
      <c r="A56" s="86" t="s">
        <v>31</v>
      </c>
      <c r="B56" s="6" t="s">
        <v>29</v>
      </c>
      <c r="C56" s="79">
        <v>243.71</v>
      </c>
      <c r="D56" s="87" t="s">
        <v>100</v>
      </c>
    </row>
  </sheetData>
  <sheetProtection password="CE28" sheet="1" objects="1" scenarios="1" selectLockedCells="1" selectUnlockedCells="1"/>
  <mergeCells count="11">
    <mergeCell ref="A31:D31"/>
    <mergeCell ref="A32:A33"/>
    <mergeCell ref="B32:B33"/>
    <mergeCell ref="C32:D32"/>
    <mergeCell ref="A1:D1"/>
    <mergeCell ref="A2:D2"/>
    <mergeCell ref="A3:D3"/>
    <mergeCell ref="A4:D4"/>
    <mergeCell ref="A5:A6"/>
    <mergeCell ref="B5:B6"/>
    <mergeCell ref="C5:D5"/>
  </mergeCells>
  <pageMargins left="0.70866141732283472" right="0.70866141732283472" top="0.74803149606299213" bottom="0.74803149606299213" header="0.31496062992125984" footer="0.31496062992125984"/>
  <pageSetup paperSize="9" scale="9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46</vt:i4>
      </vt:variant>
    </vt:vector>
  </HeadingPairs>
  <TitlesOfParts>
    <vt:vector size="47" baseType="lpstr">
      <vt:lpstr>Калькулятор</vt:lpstr>
      <vt:lpstr>'МП трест «Теплофикация»'!_GoBack</vt:lpstr>
      <vt:lpstr>Агаповский_м.р.</vt:lpstr>
      <vt:lpstr>Аргаяшский_м.р.</vt:lpstr>
      <vt:lpstr>Ашинский_м.р.</vt:lpstr>
      <vt:lpstr>Брединский_м.р.</vt:lpstr>
      <vt:lpstr>Варненский_м.р.</vt:lpstr>
      <vt:lpstr>Верхнеуральский_м.р.</vt:lpstr>
      <vt:lpstr>Верхнеуфалейский_г.о.</vt:lpstr>
      <vt:lpstr>Еманжелинский_м.р.</vt:lpstr>
      <vt:lpstr>Еткульский_м.р.</vt:lpstr>
      <vt:lpstr>Златоустовский_г.о.</vt:lpstr>
      <vt:lpstr>Карабашский_г.о.</vt:lpstr>
      <vt:lpstr>Карталинский_м.р.</vt:lpstr>
      <vt:lpstr>Каслинский_м.р.</vt:lpstr>
      <vt:lpstr>Катав_Ивановский_м.р.</vt:lpstr>
      <vt:lpstr>Кизильский_м.р.</vt:lpstr>
      <vt:lpstr>Копейский_г.о.</vt:lpstr>
      <vt:lpstr>Коркинский_м.р.</vt:lpstr>
      <vt:lpstr>Красноармейский_м.р.</vt:lpstr>
      <vt:lpstr>Кунашакский_м.р.</vt:lpstr>
      <vt:lpstr>Кусинский_м.р.</vt:lpstr>
      <vt:lpstr>Кыштымский_г.о.</vt:lpstr>
      <vt:lpstr>Локомотивный_г.о.</vt:lpstr>
      <vt:lpstr>Магнитогорский_г.о.</vt:lpstr>
      <vt:lpstr>Миасский_г.о.</vt:lpstr>
      <vt:lpstr>Нагайбакский_м.р.</vt:lpstr>
      <vt:lpstr>Нязепетровский_м.р.</vt:lpstr>
      <vt:lpstr>Калькулятор!Область_печати</vt:lpstr>
      <vt:lpstr>Озерский_г.о.</vt:lpstr>
      <vt:lpstr>Октябрьский_м.р.</vt:lpstr>
      <vt:lpstr>ООО__Тепловые_сети</vt:lpstr>
      <vt:lpstr>Пластовский_м.р.</vt:lpstr>
      <vt:lpstr>Саткинский_м.р.</vt:lpstr>
      <vt:lpstr>Снежинский_г.о.</vt:lpstr>
      <vt:lpstr>Сосновский_м.р.</vt:lpstr>
      <vt:lpstr>Трехгорный_г.о.</vt:lpstr>
      <vt:lpstr>Троицкий_г.о.</vt:lpstr>
      <vt:lpstr>Троицкий_м.р.</vt:lpstr>
      <vt:lpstr>Увельский_м.р.</vt:lpstr>
      <vt:lpstr>Уйский_м.р.</vt:lpstr>
      <vt:lpstr>Усть_Катавский_г.о.</vt:lpstr>
      <vt:lpstr>Чебаркульский_г.о.</vt:lpstr>
      <vt:lpstr>Чебаркульский_м.р.</vt:lpstr>
      <vt:lpstr>Челябинский_г.о.</vt:lpstr>
      <vt:lpstr>Чесменский_м.р.</vt:lpstr>
      <vt:lpstr>Южноуральский_г.о.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2018-02-08T03:25:07Z</dcterms:modified>
</cp:coreProperties>
</file>